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rje\OneDrive\Magus Algus\2016\20.02.2016\"/>
    </mc:Choice>
  </mc:AlternateContent>
  <bookViews>
    <workbookView xWindow="-20" yWindow="-20" windowWidth="28860" windowHeight="7350" tabRatio="894"/>
  </bookViews>
  <sheets>
    <sheet name="Ajakava 20.02.2016" sheetId="66" r:id="rId1"/>
    <sheet name="Mudilased A2" sheetId="29" r:id="rId2"/>
    <sheet name="Lapsed I A2" sheetId="47" r:id="rId3"/>
    <sheet name="Lapsed II A2" sheetId="1" r:id="rId4"/>
    <sheet name="Lapsed I A4" sheetId="3" r:id="rId5"/>
    <sheet name="Lapsed II A4" sheetId="4" r:id="rId6"/>
    <sheet name="Tüdrukud" sheetId="64" r:id="rId7"/>
    <sheet name="Lapsed I A6" sheetId="5" r:id="rId8"/>
    <sheet name="Lapsed II+J1 A6" sheetId="38" r:id="rId9"/>
    <sheet name="Lapsed I E" sheetId="41" r:id="rId10"/>
    <sheet name="Lapsed II E" sheetId="42" r:id="rId11"/>
    <sheet name="Juunior I E" sheetId="43" r:id="rId12"/>
    <sheet name="Juunior II E" sheetId="44" r:id="rId13"/>
    <sheet name="Lapsed D" sheetId="54" r:id="rId14"/>
    <sheet name="Juunior I D" sheetId="56" r:id="rId15"/>
    <sheet name="Juunior II D" sheetId="55" r:id="rId16"/>
    <sheet name="Lapsed C" sheetId="57" r:id="rId17"/>
    <sheet name="Juunior I C" sheetId="63" r:id="rId18"/>
    <sheet name="Juunior II+N C" sheetId="58" r:id="rId19"/>
    <sheet name="Juunior I+II B" sheetId="65" r:id="rId20"/>
    <sheet name="Noored + TK B" sheetId="62" r:id="rId21"/>
  </sheets>
  <calcPr calcId="162913"/>
  <customWorkbookViews>
    <customWorkbookView name="bm - Eravaade" guid="{AF9FDB14-5726-440D-8E56-45FA86256312}" mergeInterval="0" personalView="1" maximized="1" windowWidth="1020" windowHeight="566" tabRatio="826" activeSheetId="1"/>
  </customWorkbookViews>
</workbook>
</file>

<file path=xl/calcChain.xml><?xml version="1.0" encoding="utf-8"?>
<calcChain xmlns="http://schemas.openxmlformats.org/spreadsheetml/2006/main">
  <c r="H4" i="66" l="1"/>
  <c r="H45" i="66"/>
  <c r="H59" i="66" l="1"/>
  <c r="H60" i="66"/>
  <c r="H56" i="66"/>
  <c r="H57" i="66"/>
  <c r="H32" i="66"/>
  <c r="H27" i="66"/>
  <c r="H20" i="66"/>
  <c r="H17" i="66"/>
  <c r="H40" i="66"/>
  <c r="H53" i="66"/>
  <c r="H52" i="66"/>
  <c r="H51" i="66"/>
  <c r="H42" i="66"/>
  <c r="H50" i="66"/>
  <c r="H41" i="66"/>
  <c r="H39" i="66"/>
  <c r="H38" i="66"/>
  <c r="H48" i="66"/>
  <c r="H46" i="66"/>
  <c r="H47" i="66"/>
  <c r="H35" i="66"/>
  <c r="H33" i="66"/>
  <c r="H28" i="66"/>
  <c r="H29" i="66"/>
  <c r="H25" i="66"/>
  <c r="H26" i="66"/>
  <c r="H24" i="66"/>
  <c r="H21" i="66"/>
  <c r="H22" i="66"/>
  <c r="H18" i="66"/>
  <c r="H19" i="66"/>
  <c r="H14" i="66"/>
  <c r="H12" i="66"/>
  <c r="H13" i="66"/>
  <c r="H9" i="66"/>
  <c r="H11" i="66"/>
  <c r="H10" i="66"/>
  <c r="H6" i="66"/>
  <c r="H5" i="66"/>
</calcChain>
</file>

<file path=xl/sharedStrings.xml><?xml version="1.0" encoding="utf-8"?>
<sst xmlns="http://schemas.openxmlformats.org/spreadsheetml/2006/main" count="1110" uniqueCount="597">
  <si>
    <t>Nr.</t>
  </si>
  <si>
    <t>Klubi</t>
  </si>
  <si>
    <t>ST</t>
  </si>
  <si>
    <t>LA</t>
  </si>
  <si>
    <t>KL</t>
  </si>
  <si>
    <t>Tantsija eesnimi</t>
  </si>
  <si>
    <t>Tantsija perekonnanimi</t>
  </si>
  <si>
    <t>Partneri eesnimi</t>
  </si>
  <si>
    <t>Partneri perekonnanimi</t>
  </si>
  <si>
    <t>Tantsija perek.</t>
  </si>
  <si>
    <t>Partneri perek.</t>
  </si>
  <si>
    <t>LAPSED D</t>
  </si>
  <si>
    <t>JUUNIOR I D</t>
  </si>
  <si>
    <t>NB!! PALUN TÄITA KÕIK LAHTRID SUURTE TÄHTETDEGA</t>
  </si>
  <si>
    <t>JUUNIOR II D</t>
  </si>
  <si>
    <t>MUDILASED (2-tantsu) 2009,2010,…</t>
  </si>
  <si>
    <t>LAPSED I (2-tantsu) 2007,2008</t>
  </si>
  <si>
    <t>LAPSED II (2-tantsu) 2005,2006,…</t>
  </si>
  <si>
    <t>LAPSED I (4-tantsu) 2007,2008,…</t>
  </si>
  <si>
    <t xml:space="preserve">LAPSED II (4-tantsu)   2006,2005,2004,2003 (võivad osaleda J1 paarid) </t>
  </si>
  <si>
    <t>LAPSED I(6-tantsu)  2007,2008…</t>
  </si>
  <si>
    <t>LAPSED II(6-tantsu)   2005,2006…</t>
  </si>
  <si>
    <t>JUUNIOR1(6-tantsu)2003, 2004...</t>
  </si>
  <si>
    <t>LAPSED I E  2007,2008,…</t>
  </si>
  <si>
    <t>LAPSED II E 2005,2006</t>
  </si>
  <si>
    <t>JUUNIOR I E 2003,2004</t>
  </si>
  <si>
    <t>JUUNIOR II E  2001,2002</t>
  </si>
  <si>
    <t>JUUNIOR I C</t>
  </si>
  <si>
    <t>LAPSED C</t>
  </si>
  <si>
    <t>JUUNIOR II+N C</t>
  </si>
  <si>
    <t>JAANIKA</t>
  </si>
  <si>
    <t>E</t>
  </si>
  <si>
    <t>DANCELINE</t>
  </si>
  <si>
    <t>D</t>
  </si>
  <si>
    <t xml:space="preserve">TANNO </t>
  </si>
  <si>
    <t>AAK</t>
  </si>
  <si>
    <t>LUIGE</t>
  </si>
  <si>
    <t>C</t>
  </si>
  <si>
    <t>Stiil K-JÄRVE</t>
  </si>
  <si>
    <t>EI</t>
  </si>
  <si>
    <t>PRESTIGE</t>
  </si>
  <si>
    <t>ROBIN</t>
  </si>
  <si>
    <t>HANSEN</t>
  </si>
  <si>
    <t>MARIE JOHANNA</t>
  </si>
  <si>
    <t>PIIRIMEES</t>
  </si>
  <si>
    <t>MIKK</t>
  </si>
  <si>
    <t>MARTA</t>
  </si>
  <si>
    <t xml:space="preserve">EVAN </t>
  </si>
  <si>
    <t>ILJUŠIN</t>
  </si>
  <si>
    <t>ŠALUHHINA</t>
  </si>
  <si>
    <t>FLEX</t>
  </si>
  <si>
    <t>POHLAK</t>
  </si>
  <si>
    <t>RENATE</t>
  </si>
  <si>
    <t>LIIVRAND</t>
  </si>
  <si>
    <t>LAGUUN/FLEX</t>
  </si>
  <si>
    <t>TAMMIK</t>
  </si>
  <si>
    <t>ALEKSANDR</t>
  </si>
  <si>
    <t>MIA</t>
  </si>
  <si>
    <t>ROBERT</t>
  </si>
  <si>
    <t>DANIIL</t>
  </si>
  <si>
    <t>ALEKSANDRA</t>
  </si>
  <si>
    <t>ARSENI</t>
  </si>
  <si>
    <t>ANNA</t>
  </si>
  <si>
    <t>MAKSIM</t>
  </si>
  <si>
    <t>SOFIA</t>
  </si>
  <si>
    <t>EVELINA</t>
  </si>
  <si>
    <t>ALISA</t>
  </si>
  <si>
    <t>NOVIKOVA</t>
  </si>
  <si>
    <t>ANTON</t>
  </si>
  <si>
    <t>ANASTASSIA</t>
  </si>
  <si>
    <t>KRISTINA</t>
  </si>
  <si>
    <t>B</t>
  </si>
  <si>
    <t>ARTUR</t>
  </si>
  <si>
    <t>ALTMETS</t>
  </si>
  <si>
    <t>KRITILI</t>
  </si>
  <si>
    <t>JÄRVALA</t>
  </si>
  <si>
    <t>MUSTANG TK</t>
  </si>
  <si>
    <t>ALBERT</t>
  </si>
  <si>
    <t>ROSANNA</t>
  </si>
  <si>
    <t>ARU</t>
  </si>
  <si>
    <t>KASPAR</t>
  </si>
  <si>
    <t>KOIT</t>
  </si>
  <si>
    <t>LORELII</t>
  </si>
  <si>
    <t>ESTAAL</t>
  </si>
  <si>
    <t>VISNU</t>
  </si>
  <si>
    <t>SILVAR</t>
  </si>
  <si>
    <t>SINDONEN</t>
  </si>
  <si>
    <t>LISANDRA</t>
  </si>
  <si>
    <t>POST</t>
  </si>
  <si>
    <t>JOOSEP</t>
  </si>
  <si>
    <t>SAAR</t>
  </si>
  <si>
    <t>KRISTIIN</t>
  </si>
  <si>
    <t>SÕÕRUMAA</t>
  </si>
  <si>
    <t>MARLEN</t>
  </si>
  <si>
    <t>ROOMANN</t>
  </si>
  <si>
    <t>MARTYN</t>
  </si>
  <si>
    <t>ANNI</t>
  </si>
  <si>
    <t>OLM</t>
  </si>
  <si>
    <t>LINAVÄSTRIK</t>
  </si>
  <si>
    <t>KASK</t>
  </si>
  <si>
    <t>ADRIAN</t>
  </si>
  <si>
    <t>ABNER</t>
  </si>
  <si>
    <t>MARIE ELIISE</t>
  </si>
  <si>
    <t>LUTS</t>
  </si>
  <si>
    <t>STEP</t>
  </si>
  <si>
    <t>HENRY</t>
  </si>
  <si>
    <t>RUSSAK</t>
  </si>
  <si>
    <t>MARIT</t>
  </si>
  <si>
    <t>MERILEPP</t>
  </si>
  <si>
    <t>HUNT</t>
  </si>
  <si>
    <t>MARIE</t>
  </si>
  <si>
    <t>URVIK</t>
  </si>
  <si>
    <t>PAJUS</t>
  </si>
  <si>
    <t>JÕGISTE</t>
  </si>
  <si>
    <t>ANDRI</t>
  </si>
  <si>
    <t>SPORDIKLUBI NORD</t>
  </si>
  <si>
    <t>FILIPP</t>
  </si>
  <si>
    <t>JANKOVSKIS</t>
  </si>
  <si>
    <t>ANGELINA</t>
  </si>
  <si>
    <t>PLATATSIS</t>
  </si>
  <si>
    <t>MARIKA</t>
  </si>
  <si>
    <t>VOLKOV</t>
  </si>
  <si>
    <t>LEVITINA</t>
  </si>
  <si>
    <t>KIRILL</t>
  </si>
  <si>
    <t>ROLAND</t>
  </si>
  <si>
    <t>KUDINOV</t>
  </si>
  <si>
    <t>MARIT-JENNA</t>
  </si>
  <si>
    <t>TUŽILKINA</t>
  </si>
  <si>
    <t>KAROLINA</t>
  </si>
  <si>
    <t>SHVETS</t>
  </si>
  <si>
    <t>PÕLLU</t>
  </si>
  <si>
    <t>EDGAR</t>
  </si>
  <si>
    <t>NEVEROVSKI</t>
  </si>
  <si>
    <t>KIRSANOVA</t>
  </si>
  <si>
    <t>SERGEJEV</t>
  </si>
  <si>
    <t>KATAJEV</t>
  </si>
  <si>
    <t>SERGEI</t>
  </si>
  <si>
    <t>GOLUBTSOV</t>
  </si>
  <si>
    <t>VIKTORIA</t>
  </si>
  <si>
    <t>FIGURET</t>
  </si>
  <si>
    <t>ANULA</t>
  </si>
  <si>
    <t>SAIHHUDINOVA</t>
  </si>
  <si>
    <t>LENNART</t>
  </si>
  <si>
    <t>JÕÕTS</t>
  </si>
  <si>
    <t>KAISA MARIA</t>
  </si>
  <si>
    <t>PEEGEL</t>
  </si>
  <si>
    <t>NIKOLAI</t>
  </si>
  <si>
    <t>NAZARUK</t>
  </si>
  <si>
    <t>VIOLETTA</t>
  </si>
  <si>
    <t>KRISTOFER</t>
  </si>
  <si>
    <t>VAIKSAAR</t>
  </si>
  <si>
    <t>BERIT</t>
  </si>
  <si>
    <t>SUBKA</t>
  </si>
  <si>
    <t>KARL</t>
  </si>
  <si>
    <t>KUULMA</t>
  </si>
  <si>
    <t>VARRAK</t>
  </si>
  <si>
    <t>KERT</t>
  </si>
  <si>
    <t>KARITA</t>
  </si>
  <si>
    <t>RAID</t>
  </si>
  <si>
    <t>RALF OLIVER</t>
  </si>
  <si>
    <t>PURJE</t>
  </si>
  <si>
    <t>ELENOR</t>
  </si>
  <si>
    <t>KURISOO</t>
  </si>
  <si>
    <t>TWIST/LAGUUN</t>
  </si>
  <si>
    <t>SEPP</t>
  </si>
  <si>
    <t>TWIST</t>
  </si>
  <si>
    <t>PEETER</t>
  </si>
  <si>
    <t>PUGAL</t>
  </si>
  <si>
    <t>GRETE LIIS</t>
  </si>
  <si>
    <t>TAMMARU</t>
  </si>
  <si>
    <t>AXEL</t>
  </si>
  <si>
    <t>KALLASTE</t>
  </si>
  <si>
    <t>SÄDE</t>
  </si>
  <si>
    <t>ELISABETH</t>
  </si>
  <si>
    <t>HENDRIK</t>
  </si>
  <si>
    <t>PUHKAN</t>
  </si>
  <si>
    <t>HUPPONEN</t>
  </si>
  <si>
    <t>JAKOB</t>
  </si>
  <si>
    <t>AUS</t>
  </si>
  <si>
    <t>EVA MARIA</t>
  </si>
  <si>
    <t>EKE ROLF</t>
  </si>
  <si>
    <t>LAAN</t>
  </si>
  <si>
    <t>MÄESALU</t>
  </si>
  <si>
    <t>UKU</t>
  </si>
  <si>
    <t>KURIM</t>
  </si>
  <si>
    <t>KAROLI MARIA</t>
  </si>
  <si>
    <t>KRAUSE</t>
  </si>
  <si>
    <t>RASMUS</t>
  </si>
  <si>
    <t>RUNTAL</t>
  </si>
  <si>
    <t>ELISABET</t>
  </si>
  <si>
    <t>LIPPUS</t>
  </si>
  <si>
    <t>KARL ELIAS</t>
  </si>
  <si>
    <t>SAUE</t>
  </si>
  <si>
    <t>EMILIE</t>
  </si>
  <si>
    <t>RUUS</t>
  </si>
  <si>
    <t>PÄRN</t>
  </si>
  <si>
    <t>KRISTOFER ROBIN</t>
  </si>
  <si>
    <t>TOPS</t>
  </si>
  <si>
    <t>LIIS</t>
  </si>
  <si>
    <t>VEELEID</t>
  </si>
  <si>
    <t>ANTS ERIK</t>
  </si>
  <si>
    <t>NÕMPER</t>
  </si>
  <si>
    <t>HELERIIN</t>
  </si>
  <si>
    <t>PEETSON</t>
  </si>
  <si>
    <t>GEORGIO</t>
  </si>
  <si>
    <t>PAIM</t>
  </si>
  <si>
    <t>AMANDA MATILDA</t>
  </si>
  <si>
    <t>GERMAN</t>
  </si>
  <si>
    <t>MILLER</t>
  </si>
  <si>
    <t>CLAUDIA</t>
  </si>
  <si>
    <t>PIKKNURM</t>
  </si>
  <si>
    <t>STEN</t>
  </si>
  <si>
    <t>ANDRA</t>
  </si>
  <si>
    <t>JÄRVA</t>
  </si>
  <si>
    <t>MARIBEL</t>
  </si>
  <si>
    <t>LEPPIK</t>
  </si>
  <si>
    <t>MALVA</t>
  </si>
  <si>
    <t>VOSMAN</t>
  </si>
  <si>
    <t>MELISSA</t>
  </si>
  <si>
    <t>ESPENBERG</t>
  </si>
  <si>
    <t>EMMA-BRITT</t>
  </si>
  <si>
    <t>RUSSIVER</t>
  </si>
  <si>
    <t>ERKI</t>
  </si>
  <si>
    <t>ELBRECHT</t>
  </si>
  <si>
    <t xml:space="preserve">LIISA </t>
  </si>
  <si>
    <t>DOMINIK</t>
  </si>
  <si>
    <t>TOOM</t>
  </si>
  <si>
    <t>VAHERMÄGI</t>
  </si>
  <si>
    <t>DANCELAND</t>
  </si>
  <si>
    <t>KATARIINA</t>
  </si>
  <si>
    <t>EKKE</t>
  </si>
  <si>
    <t>RÕUK</t>
  </si>
  <si>
    <t>EMMA KATARIINA</t>
  </si>
  <si>
    <t>KÕVA</t>
  </si>
  <si>
    <t>JÄRVIK</t>
  </si>
  <si>
    <t>MAIRO</t>
  </si>
  <si>
    <t>KÄTLIIN</t>
  </si>
  <si>
    <t>KALMET</t>
  </si>
  <si>
    <t>KERTU</t>
  </si>
  <si>
    <t>KUKLASE</t>
  </si>
  <si>
    <t>KARL KRISTJAN</t>
  </si>
  <si>
    <t>LILLEPEA</t>
  </si>
  <si>
    <t>LISANNA ELIISE</t>
  </si>
  <si>
    <t>AAVISTE</t>
  </si>
  <si>
    <t>MATTHIAS</t>
  </si>
  <si>
    <t>MARIN</t>
  </si>
  <si>
    <t>RABA</t>
  </si>
  <si>
    <t>MARLON</t>
  </si>
  <si>
    <t>HELLASTE</t>
  </si>
  <si>
    <t>ITI GRETHEL</t>
  </si>
  <si>
    <t>AMELJUŚENKO</t>
  </si>
  <si>
    <t>SANDER</t>
  </si>
  <si>
    <t>RIIGOR</t>
  </si>
  <si>
    <t>HENRIETTE</t>
  </si>
  <si>
    <t>MAHON</t>
  </si>
  <si>
    <t>AASNA</t>
  </si>
  <si>
    <t>AGE IIRIS</t>
  </si>
  <si>
    <t>RIM</t>
  </si>
  <si>
    <t>DANCELAND/LAGUUN</t>
  </si>
  <si>
    <t>ROBERT JOHANNES</t>
  </si>
  <si>
    <t>SCHWARZ</t>
  </si>
  <si>
    <t>ANNABEL</t>
  </si>
  <si>
    <t>ESPERK</t>
  </si>
  <si>
    <t>KRISTJAN</t>
  </si>
  <si>
    <t>JAANA</t>
  </si>
  <si>
    <t>LAGUUN</t>
  </si>
  <si>
    <t>MÄND</t>
  </si>
  <si>
    <t>LISETTE</t>
  </si>
  <si>
    <t>KALIND</t>
  </si>
  <si>
    <t>ELIS</t>
  </si>
  <si>
    <t>ROGER</t>
  </si>
  <si>
    <t>NARMONT</t>
  </si>
  <si>
    <t>KRISTIN</t>
  </si>
  <si>
    <t>KASEMETS</t>
  </si>
  <si>
    <t>TOBIAS</t>
  </si>
  <si>
    <t>AAS</t>
  </si>
  <si>
    <t>RAMONA CLAUDIA</t>
  </si>
  <si>
    <t>KAPPET</t>
  </si>
  <si>
    <t>HENRY MARTTI</t>
  </si>
  <si>
    <t>NIIN</t>
  </si>
  <si>
    <t>CAROLIN</t>
  </si>
  <si>
    <t>VAREK</t>
  </si>
  <si>
    <t>KOLK</t>
  </si>
  <si>
    <t>SEMAN</t>
  </si>
  <si>
    <t>KARINA</t>
  </si>
  <si>
    <t>FILIPPOVA</t>
  </si>
  <si>
    <t>JAN JORKE</t>
  </si>
  <si>
    <t>ELLAM</t>
  </si>
  <si>
    <t>KRISTIINA</t>
  </si>
  <si>
    <t>TRUDNIKOV</t>
  </si>
  <si>
    <t>PIKOFF</t>
  </si>
  <si>
    <t>HOREB</t>
  </si>
  <si>
    <t>ALEKSANDER TUUDOR</t>
  </si>
  <si>
    <t>ÕUNPUU</t>
  </si>
  <si>
    <t>ARLET</t>
  </si>
  <si>
    <t>LEVANDI</t>
  </si>
  <si>
    <t>VIBEKE MARIE</t>
  </si>
  <si>
    <t>VÄLBE</t>
  </si>
  <si>
    <t>LAGUUN/DANCELAND</t>
  </si>
  <si>
    <t>ROBI</t>
  </si>
  <si>
    <t>TAGLI</t>
  </si>
  <si>
    <t>TERESTAL</t>
  </si>
  <si>
    <t>FREDERIK</t>
  </si>
  <si>
    <t>ROOSTFELDT</t>
  </si>
  <si>
    <t>CIARA SIMONE</t>
  </si>
  <si>
    <t>PIRN</t>
  </si>
  <si>
    <t>LAURA</t>
  </si>
  <si>
    <t>KURG</t>
  </si>
  <si>
    <t>SABINA</t>
  </si>
  <si>
    <t>HUGO</t>
  </si>
  <si>
    <t>TANNO</t>
  </si>
  <si>
    <t>KILGAS</t>
  </si>
  <si>
    <t>OLIVER</t>
  </si>
  <si>
    <t>VILLMANN</t>
  </si>
  <si>
    <t>LAGUUN/ETA</t>
  </si>
  <si>
    <t>NORMAN</t>
  </si>
  <si>
    <t>KUSTOV</t>
  </si>
  <si>
    <t>JEKATERINA</t>
  </si>
  <si>
    <t>SELITSEVA</t>
  </si>
  <si>
    <t>MAARJA</t>
  </si>
  <si>
    <t>MIRELL</t>
  </si>
  <si>
    <t>NATALI</t>
  </si>
  <si>
    <t>ANTONOV</t>
  </si>
  <si>
    <t>JAN</t>
  </si>
  <si>
    <t>REVERANSS</t>
  </si>
  <si>
    <t>SHURUPOV</t>
  </si>
  <si>
    <t>LEVANIDOVA</t>
  </si>
  <si>
    <t>ROMAN</t>
  </si>
  <si>
    <t>MOSKALJOV</t>
  </si>
  <si>
    <t>MARGARITA</t>
  </si>
  <si>
    <t>SHELEHHOVA</t>
  </si>
  <si>
    <t>IVAN</t>
  </si>
  <si>
    <t>SHUMAROV</t>
  </si>
  <si>
    <t xml:space="preserve"> KLUSSOVA</t>
  </si>
  <si>
    <t>GONTSHAROV</t>
  </si>
  <si>
    <t xml:space="preserve">ARHELAJA </t>
  </si>
  <si>
    <t>SERGEJEVA</t>
  </si>
  <si>
    <t>METSIS</t>
  </si>
  <si>
    <t>JUTA</t>
  </si>
  <si>
    <t>IDA</t>
  </si>
  <si>
    <t>MALOVANENKO</t>
  </si>
  <si>
    <t>ANUFRIJEVA</t>
  </si>
  <si>
    <t xml:space="preserve">VALERI </t>
  </si>
  <si>
    <t>GRIGORJEV</t>
  </si>
  <si>
    <t>KOPONEVA</t>
  </si>
  <si>
    <t>ALEKSANDROV</t>
  </si>
  <si>
    <t>AGAFONTSEVA</t>
  </si>
  <si>
    <t>MA 6-tantsu võistluse algus</t>
  </si>
  <si>
    <t>Vahetusi</t>
  </si>
  <si>
    <t>Tantse</t>
  </si>
  <si>
    <t>Paare</t>
  </si>
  <si>
    <t>Edasi</t>
  </si>
  <si>
    <t>Aeg (min)</t>
  </si>
  <si>
    <t>L1 ( 6 tantsu )</t>
  </si>
  <si>
    <t>1/2 finaal</t>
  </si>
  <si>
    <t>AV,V,Q,S,CCC,J</t>
  </si>
  <si>
    <t>L2+J1 ( 6 tantsu )</t>
  </si>
  <si>
    <t>finaal</t>
  </si>
  <si>
    <t>Autasustamine</t>
  </si>
  <si>
    <t>Magus Algus 2-4 tantsu võistluse algus</t>
  </si>
  <si>
    <t>M1 ( 2 tantsu )</t>
  </si>
  <si>
    <t>AV,CCC</t>
  </si>
  <si>
    <t>L1 ( 2 tantsu )</t>
  </si>
  <si>
    <t>L1 ( 4 tantsu )</t>
  </si>
  <si>
    <t>AV,Q,S,CCC</t>
  </si>
  <si>
    <t>L2 ( 2 tantsu )</t>
  </si>
  <si>
    <t>L2 ( 4 tantsu )</t>
  </si>
  <si>
    <t>T1+T2 ( 2 tantsu )</t>
  </si>
  <si>
    <t>Magus Algus E-klassi võistluse algus</t>
  </si>
  <si>
    <t>L2 E ST</t>
  </si>
  <si>
    <t>1/4 finaal</t>
  </si>
  <si>
    <t>AV,V</t>
  </si>
  <si>
    <t>AV,V,Q</t>
  </si>
  <si>
    <t>L1 E ST</t>
  </si>
  <si>
    <t>Autasustamine+soojendus</t>
  </si>
  <si>
    <t>L2 E LA</t>
  </si>
  <si>
    <t>S,J</t>
  </si>
  <si>
    <t>L1 E LA</t>
  </si>
  <si>
    <t>S,CCC,J</t>
  </si>
  <si>
    <t>L D ST</t>
  </si>
  <si>
    <t>J1 D ST</t>
  </si>
  <si>
    <t xml:space="preserve">AV,T,VV,Q </t>
  </si>
  <si>
    <t>J2 D ST</t>
  </si>
  <si>
    <t xml:space="preserve">AV,T,VV,AF,Q </t>
  </si>
  <si>
    <t>L D LA</t>
  </si>
  <si>
    <t>J2 D LA</t>
  </si>
  <si>
    <t>S,CCC,R,J</t>
  </si>
  <si>
    <t>J1 D LA</t>
  </si>
  <si>
    <t>J2 C LA</t>
  </si>
  <si>
    <t>S,CCC,R,PD,J</t>
  </si>
  <si>
    <t>Lõpp</t>
  </si>
  <si>
    <t>J1 E ST</t>
  </si>
  <si>
    <t>J2 E ST</t>
  </si>
  <si>
    <t>J1 E LA</t>
  </si>
  <si>
    <t>J2 E LA</t>
  </si>
  <si>
    <t>L C ST</t>
  </si>
  <si>
    <t>J1 C ST</t>
  </si>
  <si>
    <t>L C LA</t>
  </si>
  <si>
    <t>J1 C LA</t>
  </si>
  <si>
    <t>C klassi võistluse algus</t>
  </si>
  <si>
    <t>D klassi võistluse algus</t>
  </si>
  <si>
    <t>Tüdrukud I+II (2-tantsu) 2009,2010….</t>
  </si>
  <si>
    <t>RAINER</t>
  </si>
  <si>
    <t>LEINUS</t>
  </si>
  <si>
    <t>LOMOVSKI</t>
  </si>
  <si>
    <t>KEPLER</t>
  </si>
  <si>
    <t>SANDRA</t>
  </si>
  <si>
    <t>KALLING</t>
  </si>
  <si>
    <t>KONGO</t>
  </si>
  <si>
    <t>ILVES</t>
  </si>
  <si>
    <t>JÜRGEN</t>
  </si>
  <si>
    <t>AALIKA</t>
  </si>
  <si>
    <t>GERLI</t>
  </si>
  <si>
    <t xml:space="preserve">ROBIN </t>
  </si>
  <si>
    <t>PUURA</t>
  </si>
  <si>
    <t xml:space="preserve">ROBI </t>
  </si>
  <si>
    <t>INGER</t>
  </si>
  <si>
    <t>UUTSALU</t>
  </si>
  <si>
    <t>DOMINIC</t>
  </si>
  <si>
    <t xml:space="preserve">ANNI-LEEN </t>
  </si>
  <si>
    <t xml:space="preserve">MARTA </t>
  </si>
  <si>
    <t>KRUUSE</t>
  </si>
  <si>
    <t>LOHK</t>
  </si>
  <si>
    <t xml:space="preserve">REIMO KERT </t>
  </si>
  <si>
    <t>LAASPERE</t>
  </si>
  <si>
    <t>KADI</t>
  </si>
  <si>
    <t>REIMO GERT</t>
  </si>
  <si>
    <t xml:space="preserve">KADI </t>
  </si>
  <si>
    <t>GEIR HANS</t>
  </si>
  <si>
    <t>SÜGIS</t>
  </si>
  <si>
    <t xml:space="preserve">JANELL </t>
  </si>
  <si>
    <t>SIMON HARLI</t>
  </si>
  <si>
    <t>ALLIK</t>
  </si>
  <si>
    <t>METSALU</t>
  </si>
  <si>
    <t>SILVER</t>
  </si>
  <si>
    <t>INGVER</t>
  </si>
  <si>
    <t>SOHVI</t>
  </si>
  <si>
    <t>TARLAP</t>
  </si>
  <si>
    <t>BRIGITTA</t>
  </si>
  <si>
    <t>TOOMINGAS</t>
  </si>
  <si>
    <t>Noored + TK B</t>
  </si>
  <si>
    <t>EVILINA</t>
  </si>
  <si>
    <t>ANFISA</t>
  </si>
  <si>
    <t>GENNADI</t>
  </si>
  <si>
    <t>DRYBALOV</t>
  </si>
  <si>
    <t>POLINA</t>
  </si>
  <si>
    <t>BARGAN</t>
  </si>
  <si>
    <t>KLUSSOV</t>
  </si>
  <si>
    <t>GINTER</t>
  </si>
  <si>
    <t>CRISTOFER</t>
  </si>
  <si>
    <t>VEBER</t>
  </si>
  <si>
    <t>FRANK JOONAS</t>
  </si>
  <si>
    <t>REBECCA MIA</t>
  </si>
  <si>
    <t>MÄRTEN</t>
  </si>
  <si>
    <t>LISETH-ELISE</t>
  </si>
  <si>
    <t>LAGUUN/MERENG</t>
  </si>
  <si>
    <t>HEIKI JUHAN</t>
  </si>
  <si>
    <t>RATASEP</t>
  </si>
  <si>
    <t>MUTLI</t>
  </si>
  <si>
    <t>LAGUUN/TWIST</t>
  </si>
  <si>
    <t>LAGUUN/PRIMA</t>
  </si>
  <si>
    <t>LAGUUN/TRUDI</t>
  </si>
  <si>
    <t>MERINEL IZABELLE</t>
  </si>
  <si>
    <t>GABRIELA ISABEL</t>
  </si>
  <si>
    <t>PATRIK</t>
  </si>
  <si>
    <t>ANITA</t>
  </si>
  <si>
    <t>KOSEVAJA</t>
  </si>
  <si>
    <t>UTSAR</t>
  </si>
  <si>
    <t>KADI KATARIIN</t>
  </si>
  <si>
    <t>KINK</t>
  </si>
  <si>
    <t>LAGUUN/FIGURET</t>
  </si>
  <si>
    <t>HELENA</t>
  </si>
  <si>
    <t>RAADIK</t>
  </si>
  <si>
    <t>VOLKOVA</t>
  </si>
  <si>
    <t>MUSTANG OÜ/LAGUUN</t>
  </si>
  <si>
    <t>MARKUS</t>
  </si>
  <si>
    <t>KIIL</t>
  </si>
  <si>
    <t>MUSTANG OÜ/MUSTANG TK</t>
  </si>
  <si>
    <t>LOMALOV</t>
  </si>
  <si>
    <t>EVA-MARIA</t>
  </si>
  <si>
    <t>UVAROVA</t>
  </si>
  <si>
    <t>LAURA-LIIS</t>
  </si>
  <si>
    <t>MARTEN</t>
  </si>
  <si>
    <t>LÕHMUS</t>
  </si>
  <si>
    <t>IRIS HELENE</t>
  </si>
  <si>
    <t>ISTE</t>
  </si>
  <si>
    <t>STIIL/TANGO</t>
  </si>
  <si>
    <t>HARLAŠOV</t>
  </si>
  <si>
    <t>MIRELL MARIA</t>
  </si>
  <si>
    <t>MESI</t>
  </si>
  <si>
    <t>STIIL</t>
  </si>
  <si>
    <t xml:space="preserve">ARTUR </t>
  </si>
  <si>
    <t>ROSENTHAL</t>
  </si>
  <si>
    <t>KEILI KATRIIN</t>
  </si>
  <si>
    <t>KALF</t>
  </si>
  <si>
    <t>RIKO</t>
  </si>
  <si>
    <t>NIPERNADO</t>
  </si>
  <si>
    <t>LYDIA HELENE</t>
  </si>
  <si>
    <t>TEDER</t>
  </si>
  <si>
    <t>STUPNIKOV</t>
  </si>
  <si>
    <t>SEROVA</t>
  </si>
  <si>
    <t>STEP/TWIST</t>
  </si>
  <si>
    <t>FRANK ALARI</t>
  </si>
  <si>
    <t xml:space="preserve">MARKUS ERIK </t>
  </si>
  <si>
    <t xml:space="preserve">VLADIMIR </t>
  </si>
  <si>
    <t xml:space="preserve">RUBTSOV  </t>
  </si>
  <si>
    <t xml:space="preserve">MARIA </t>
  </si>
  <si>
    <t xml:space="preserve">SLIVINSKAJA </t>
  </si>
  <si>
    <t xml:space="preserve">OLGA </t>
  </si>
  <si>
    <t>SAVVA</t>
  </si>
  <si>
    <t>NOVIKOV</t>
  </si>
  <si>
    <t>ILJINOVA</t>
  </si>
  <si>
    <t xml:space="preserve">MIHKEL MATTIAS </t>
  </si>
  <si>
    <t>MATALOJA</t>
  </si>
  <si>
    <t>KATARINA</t>
  </si>
  <si>
    <t>SAUN</t>
  </si>
  <si>
    <t>TANTSUMEKA</t>
  </si>
  <si>
    <t>MERIBEL</t>
  </si>
  <si>
    <t>PIILBERG</t>
  </si>
  <si>
    <t>MARKEN</t>
  </si>
  <si>
    <t>PARVE</t>
  </si>
  <si>
    <t>GEORG</t>
  </si>
  <si>
    <t>ADER</t>
  </si>
  <si>
    <t>MARGARET</t>
  </si>
  <si>
    <t>FILIPPOV</t>
  </si>
  <si>
    <t>REIO</t>
  </si>
  <si>
    <t>EMMA</t>
  </si>
  <si>
    <t>KALLAS</t>
  </si>
  <si>
    <t>FIGURET/TWIST</t>
  </si>
  <si>
    <t>ERIK JOONATAN</t>
  </si>
  <si>
    <t>TEPP</t>
  </si>
  <si>
    <t>ELISA MARIE</t>
  </si>
  <si>
    <t>HURT</t>
  </si>
  <si>
    <t>RENO</t>
  </si>
  <si>
    <t>MÄNNIMÄGI</t>
  </si>
  <si>
    <t>ANN</t>
  </si>
  <si>
    <t>ABRAMSON</t>
  </si>
  <si>
    <t>JAKOB PATRIK</t>
  </si>
  <si>
    <t>ROSS</t>
  </si>
  <si>
    <t>KAROLIINA</t>
  </si>
  <si>
    <t>REI</t>
  </si>
  <si>
    <t>TWIST/STEP</t>
  </si>
  <si>
    <t>ERIK JOHANNES</t>
  </si>
  <si>
    <t>ANETT</t>
  </si>
  <si>
    <t>SANDBERG</t>
  </si>
  <si>
    <t>ANNIKA</t>
  </si>
  <si>
    <t>ROOSILEHT</t>
  </si>
  <si>
    <t>GEORG MATTIAS</t>
  </si>
  <si>
    <t>KOSENKRANIUS</t>
  </si>
  <si>
    <t>VARVARA</t>
  </si>
  <si>
    <t>ZURAVLJOVA</t>
  </si>
  <si>
    <t>RICHARD</t>
  </si>
  <si>
    <t>VIKAT</t>
  </si>
  <si>
    <t>MARI-LIIS</t>
  </si>
  <si>
    <t>BRIGITTA-EVA</t>
  </si>
  <si>
    <t>VAIKO VILLIAM</t>
  </si>
  <si>
    <t>TUUL</t>
  </si>
  <si>
    <t>ELISE RETI</t>
  </si>
  <si>
    <t>RAHNU</t>
  </si>
  <si>
    <t>ALARI</t>
  </si>
  <si>
    <t>AMELJUSHENKO</t>
  </si>
  <si>
    <t>FIUGURET/LEEVI</t>
  </si>
  <si>
    <t>RALFS</t>
  </si>
  <si>
    <t>PLASUNOVS</t>
  </si>
  <si>
    <t>ELIZABETE ANNA</t>
  </si>
  <si>
    <t>NIEDRE</t>
  </si>
  <si>
    <t>LÄTI</t>
  </si>
  <si>
    <t>Juunior I+II B</t>
  </si>
  <si>
    <t>RUBTSOVA</t>
  </si>
  <si>
    <t xml:space="preserve">SLIVINSKI </t>
  </si>
  <si>
    <t>J2+N C ST</t>
  </si>
  <si>
    <t>J2+N C LA</t>
  </si>
  <si>
    <t>B klassi võistluse algus</t>
  </si>
  <si>
    <t>N+TK B ST</t>
  </si>
  <si>
    <t>J1+J2 B ST</t>
  </si>
  <si>
    <t>J1+J2 B LA</t>
  </si>
  <si>
    <t>N+TK B LA</t>
  </si>
  <si>
    <t>NB! Ajakava võib muutuda +/- 30 min</t>
  </si>
  <si>
    <t>Ajakava 20.02.2016</t>
  </si>
  <si>
    <t>TRÕNOVA</t>
  </si>
  <si>
    <t>MAKAROVA</t>
  </si>
  <si>
    <t>ELISEI</t>
  </si>
  <si>
    <t>MATVEJEV</t>
  </si>
  <si>
    <t>VITA</t>
  </si>
  <si>
    <t>BUNINA</t>
  </si>
  <si>
    <t>GLUŠAKOV</t>
  </si>
  <si>
    <t>MORGUNENKO</t>
  </si>
  <si>
    <t>GENRI</t>
  </si>
  <si>
    <t>JÄRS</t>
  </si>
  <si>
    <t>BRITA</t>
  </si>
  <si>
    <t>KRUUSAMÄGI</t>
  </si>
  <si>
    <t>KULDAR- MAANO</t>
  </si>
  <si>
    <t>UMAL</t>
  </si>
  <si>
    <t>KLAUDIA</t>
  </si>
  <si>
    <t>HOBART EDDRICK</t>
  </si>
  <si>
    <t>SLIVINSKI</t>
  </si>
  <si>
    <t>VALERI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</si>
</sst>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69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  <charset val="186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  <charset val="186"/>
    </font>
    <font>
      <b/>
      <sz val="11"/>
      <name val="Arial"/>
      <family val="2"/>
      <charset val="186"/>
    </font>
    <font>
      <b/>
      <sz val="10"/>
      <color indexed="10"/>
      <name val="Arial"/>
      <family val="2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b/>
      <sz val="12"/>
      <name val="Arial"/>
      <family val="2"/>
    </font>
    <font>
      <sz val="8"/>
      <name val="Arial"/>
      <family val="2"/>
      <charset val="186"/>
    </font>
    <font>
      <b/>
      <sz val="10"/>
      <color indexed="63"/>
      <name val="Arial"/>
      <family val="2"/>
    </font>
    <font>
      <b/>
      <sz val="11"/>
      <name val="Arial"/>
      <family val="2"/>
      <charset val="186"/>
    </font>
    <font>
      <b/>
      <sz val="10"/>
      <name val="Arial"/>
      <family val="2"/>
      <charset val="186"/>
    </font>
    <font>
      <sz val="11"/>
      <name val="Arial"/>
      <family val="2"/>
      <charset val="186"/>
    </font>
    <font>
      <b/>
      <sz val="12"/>
      <color indexed="10"/>
      <name val="Arial"/>
      <family val="2"/>
    </font>
    <font>
      <sz val="12"/>
      <name val="Arial"/>
      <family val="2"/>
    </font>
    <font>
      <sz val="10"/>
      <name val="Arial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  <font>
      <b/>
      <sz val="11"/>
      <color indexed="63"/>
      <name val="Arial"/>
      <family val="2"/>
    </font>
    <font>
      <b/>
      <sz val="11"/>
      <name val="Arial"/>
      <family val="2"/>
      <charset val="204"/>
    </font>
    <font>
      <b/>
      <sz val="11"/>
      <color rgb="FF000000"/>
      <name val="Arial"/>
    </font>
    <font>
      <b/>
      <sz val="10"/>
      <color rgb="FF000000"/>
      <name val="Arial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sz val="11"/>
      <name val="Arial"/>
      <family val="2"/>
      <charset val="1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  <charset val="186"/>
    </font>
    <font>
      <b/>
      <sz val="10"/>
      <color rgb="FF333333"/>
      <name val="Arial"/>
      <family val="2"/>
    </font>
    <font>
      <b/>
      <sz val="9"/>
      <color indexed="63"/>
      <name val="Arial"/>
      <family val="2"/>
      <charset val="186"/>
    </font>
    <font>
      <b/>
      <sz val="8"/>
      <name val="Arial"/>
      <family val="2"/>
      <charset val="186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64" fontId="30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4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1" fillId="23" borderId="7" applyNumberFormat="0" applyFont="0" applyAlignment="0" applyProtection="0"/>
    <xf numFmtId="0" fontId="30" fillId="23" borderId="7" applyNumberFormat="0" applyFont="0" applyAlignment="0" applyProtection="0"/>
    <xf numFmtId="0" fontId="33" fillId="23" borderId="7" applyNumberFormat="0" applyFont="0" applyAlignment="0" applyProtection="0"/>
    <xf numFmtId="0" fontId="30" fillId="23" borderId="7" applyNumberFormat="0" applyFont="0" applyAlignment="0" applyProtection="0"/>
    <xf numFmtId="0" fontId="43" fillId="23" borderId="7" applyNumberFormat="0" applyFont="0" applyAlignment="0" applyProtection="0"/>
    <xf numFmtId="0" fontId="26" fillId="20" borderId="8" applyNumberForma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23" borderId="7" applyNumberFormat="0" applyFont="0" applyAlignment="0" applyProtection="0"/>
    <xf numFmtId="0" fontId="8" fillId="0" borderId="0"/>
    <xf numFmtId="0" fontId="8" fillId="0" borderId="0"/>
  </cellStyleXfs>
  <cellXfs count="28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10" xfId="0" applyFont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/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/>
    <xf numFmtId="0" fontId="2" fillId="0" borderId="10" xfId="0" applyFont="1" applyBorder="1" applyAlignment="1"/>
    <xf numFmtId="0" fontId="1" fillId="0" borderId="10" xfId="0" applyFont="1" applyBorder="1" applyAlignment="1"/>
    <xf numFmtId="0" fontId="4" fillId="24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3" fillId="0" borderId="0" xfId="0" applyNumberFormat="1" applyFont="1"/>
    <xf numFmtId="49" fontId="4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0" fillId="0" borderId="0" xfId="0" applyNumberFormat="1"/>
    <xf numFmtId="0" fontId="9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7" fillId="0" borderId="0" xfId="0" applyNumberFormat="1" applyFont="1"/>
    <xf numFmtId="0" fontId="9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0" xfId="0" applyBorder="1"/>
    <xf numFmtId="0" fontId="11" fillId="0" borderId="10" xfId="0" applyFont="1" applyFill="1" applyBorder="1" applyAlignment="1">
      <alignment horizontal="center"/>
    </xf>
    <xf numFmtId="0" fontId="0" fillId="0" borderId="0" xfId="0" applyBorder="1"/>
    <xf numFmtId="0" fontId="12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0" fillId="0" borderId="10" xfId="0" applyNumberFormat="1" applyBorder="1"/>
    <xf numFmtId="0" fontId="11" fillId="0" borderId="10" xfId="0" applyFont="1" applyBorder="1" applyAlignment="1">
      <alignment horizontal="center"/>
    </xf>
    <xf numFmtId="0" fontId="0" fillId="0" borderId="11" xfId="0" applyBorder="1"/>
    <xf numFmtId="0" fontId="31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1" fillId="0" borderId="11" xfId="46" applyFont="1" applyBorder="1" applyAlignment="1">
      <alignment horizontal="center"/>
    </xf>
    <xf numFmtId="0" fontId="31" fillId="0" borderId="11" xfId="46" applyFont="1" applyBorder="1" applyAlignment="1">
      <alignment horizontal="center"/>
    </xf>
    <xf numFmtId="0" fontId="11" fillId="0" borderId="10" xfId="46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8" fillId="0" borderId="10" xfId="0" applyNumberFormat="1" applyFont="1" applyBorder="1"/>
    <xf numFmtId="0" fontId="2" fillId="0" borderId="12" xfId="52" applyFont="1" applyBorder="1" applyAlignment="1"/>
    <xf numFmtId="0" fontId="3" fillId="0" borderId="12" xfId="52" applyFont="1" applyBorder="1" applyAlignment="1">
      <alignment horizontal="left"/>
    </xf>
    <xf numFmtId="0" fontId="8" fillId="0" borderId="0" xfId="52"/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49" fontId="40" fillId="0" borderId="10" xfId="0" applyNumberFormat="1" applyFont="1" applyBorder="1" applyAlignment="1">
      <alignment horizontal="center"/>
    </xf>
    <xf numFmtId="49" fontId="38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49" fontId="38" fillId="0" borderId="11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38" fillId="0" borderId="17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4" fillId="27" borderId="10" xfId="0" applyFont="1" applyFill="1" applyBorder="1" applyAlignment="1">
      <alignment horizontal="center"/>
    </xf>
    <xf numFmtId="49" fontId="11" fillId="27" borderId="10" xfId="0" applyNumberFormat="1" applyFont="1" applyFill="1" applyBorder="1" applyAlignment="1">
      <alignment horizontal="center"/>
    </xf>
    <xf numFmtId="0" fontId="31" fillId="25" borderId="10" xfId="52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7" fillId="26" borderId="16" xfId="0" applyFont="1" applyFill="1" applyBorder="1" applyAlignment="1">
      <alignment horizontal="center"/>
    </xf>
    <xf numFmtId="0" fontId="7" fillId="26" borderId="19" xfId="0" applyFont="1" applyFill="1" applyBorder="1" applyAlignment="1">
      <alignment horizontal="center"/>
    </xf>
    <xf numFmtId="0" fontId="7" fillId="26" borderId="10" xfId="0" applyFont="1" applyFill="1" applyBorder="1" applyAlignment="1">
      <alignment horizontal="center"/>
    </xf>
    <xf numFmtId="0" fontId="10" fillId="26" borderId="10" xfId="0" applyFont="1" applyFill="1" applyBorder="1" applyAlignment="1">
      <alignment horizontal="center"/>
    </xf>
    <xf numFmtId="0" fontId="10" fillId="26" borderId="16" xfId="0" applyFont="1" applyFill="1" applyBorder="1" applyAlignment="1">
      <alignment horizontal="center"/>
    </xf>
    <xf numFmtId="49" fontId="10" fillId="26" borderId="16" xfId="0" applyNumberFormat="1" applyFont="1" applyFill="1" applyBorder="1" applyAlignment="1">
      <alignment horizontal="center"/>
    </xf>
    <xf numFmtId="0" fontId="4" fillId="27" borderId="11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41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49" fontId="35" fillId="0" borderId="0" xfId="0" applyNumberFormat="1" applyFont="1"/>
    <xf numFmtId="0" fontId="9" fillId="0" borderId="10" xfId="0" applyFont="1" applyFill="1" applyBorder="1" applyAlignment="1">
      <alignment horizontal="center"/>
    </xf>
    <xf numFmtId="0" fontId="11" fillId="0" borderId="10" xfId="47" applyFont="1" applyBorder="1" applyAlignment="1">
      <alignment horizontal="center"/>
    </xf>
    <xf numFmtId="0" fontId="5" fillId="0" borderId="10" xfId="49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9" fontId="11" fillId="0" borderId="10" xfId="59" applyFont="1" applyBorder="1" applyAlignment="1">
      <alignment horizontal="center"/>
    </xf>
    <xf numFmtId="49" fontId="7" fillId="0" borderId="10" xfId="0" applyNumberFormat="1" applyFont="1" applyBorder="1"/>
    <xf numFmtId="0" fontId="8" fillId="0" borderId="10" xfId="52" applyBorder="1"/>
    <xf numFmtId="0" fontId="45" fillId="0" borderId="10" xfId="0" applyFont="1" applyBorder="1" applyAlignment="1">
      <alignment horizontal="center"/>
    </xf>
    <xf numFmtId="0" fontId="2" fillId="0" borderId="0" xfId="43" applyFont="1"/>
    <xf numFmtId="14" fontId="30" fillId="0" borderId="0" xfId="43" applyNumberFormat="1"/>
    <xf numFmtId="0" fontId="30" fillId="0" borderId="0" xfId="43"/>
    <xf numFmtId="14" fontId="5" fillId="0" borderId="0" xfId="43" applyNumberFormat="1" applyFont="1" applyAlignment="1">
      <alignment horizontal="center"/>
    </xf>
    <xf numFmtId="0" fontId="30" fillId="0" borderId="0" xfId="43" applyAlignment="1">
      <alignment horizontal="center"/>
    </xf>
    <xf numFmtId="0" fontId="35" fillId="0" borderId="0" xfId="43" applyFont="1"/>
    <xf numFmtId="20" fontId="5" fillId="0" borderId="10" xfId="43" applyNumberFormat="1" applyFont="1" applyBorder="1"/>
    <xf numFmtId="0" fontId="5" fillId="0" borderId="10" xfId="43" applyFont="1" applyBorder="1"/>
    <xf numFmtId="12" fontId="8" fillId="0" borderId="10" xfId="43" applyNumberFormat="1" applyFont="1" applyBorder="1" applyAlignment="1">
      <alignment horizontal="center"/>
    </xf>
    <xf numFmtId="0" fontId="30" fillId="0" borderId="10" xfId="43" applyBorder="1" applyAlignment="1">
      <alignment horizontal="center"/>
    </xf>
    <xf numFmtId="0" fontId="8" fillId="0" borderId="10" xfId="43" applyFont="1" applyBorder="1"/>
    <xf numFmtId="0" fontId="8" fillId="0" borderId="10" xfId="43" applyFont="1" applyBorder="1" applyAlignment="1">
      <alignment horizontal="center"/>
    </xf>
    <xf numFmtId="1" fontId="8" fillId="0" borderId="10" xfId="43" applyNumberFormat="1" applyFont="1" applyBorder="1" applyAlignment="1">
      <alignment horizontal="right"/>
    </xf>
    <xf numFmtId="0" fontId="8" fillId="0" borderId="10" xfId="43" applyFont="1" applyBorder="1" applyAlignment="1">
      <alignment horizontal="right"/>
    </xf>
    <xf numFmtId="0" fontId="30" fillId="0" borderId="18" xfId="43" applyBorder="1" applyAlignment="1">
      <alignment horizontal="center"/>
    </xf>
    <xf numFmtId="20" fontId="5" fillId="0" borderId="10" xfId="43" applyNumberFormat="1" applyFont="1" applyBorder="1" applyAlignment="1">
      <alignment horizontal="right"/>
    </xf>
    <xf numFmtId="0" fontId="8" fillId="0" borderId="21" xfId="43" applyFont="1" applyBorder="1" applyAlignment="1">
      <alignment horizontal="center"/>
    </xf>
    <xf numFmtId="1" fontId="8" fillId="0" borderId="21" xfId="43" applyNumberFormat="1" applyFont="1" applyBorder="1" applyAlignment="1">
      <alignment horizontal="right"/>
    </xf>
    <xf numFmtId="20" fontId="31" fillId="0" borderId="10" xfId="44" applyNumberFormat="1" applyFont="1" applyBorder="1"/>
    <xf numFmtId="0" fontId="5" fillId="0" borderId="10" xfId="44" applyFont="1" applyBorder="1"/>
    <xf numFmtId="12" fontId="8" fillId="0" borderId="10" xfId="44" applyNumberFormat="1" applyFont="1" applyBorder="1" applyAlignment="1">
      <alignment horizontal="center"/>
    </xf>
    <xf numFmtId="0" fontId="30" fillId="0" borderId="10" xfId="44" applyBorder="1" applyAlignment="1">
      <alignment horizontal="center"/>
    </xf>
    <xf numFmtId="0" fontId="30" fillId="0" borderId="10" xfId="43" applyFont="1" applyBorder="1" applyAlignment="1">
      <alignment horizontal="center"/>
    </xf>
    <xf numFmtId="0" fontId="30" fillId="0" borderId="10" xfId="43" applyFont="1" applyBorder="1"/>
    <xf numFmtId="0" fontId="8" fillId="0" borderId="10" xfId="44" applyFont="1" applyBorder="1" applyAlignment="1">
      <alignment horizontal="center"/>
    </xf>
    <xf numFmtId="0" fontId="30" fillId="0" borderId="10" xfId="43" applyBorder="1"/>
    <xf numFmtId="1" fontId="8" fillId="0" borderId="10" xfId="44" applyNumberFormat="1" applyFont="1" applyBorder="1" applyAlignment="1">
      <alignment horizontal="right"/>
    </xf>
    <xf numFmtId="0" fontId="9" fillId="0" borderId="10" xfId="43" applyFont="1" applyBorder="1"/>
    <xf numFmtId="0" fontId="9" fillId="0" borderId="10" xfId="43" applyFont="1" applyBorder="1" applyAlignment="1">
      <alignment horizontal="center"/>
    </xf>
    <xf numFmtId="20" fontId="5" fillId="0" borderId="10" xfId="44" applyNumberFormat="1" applyFont="1" applyBorder="1"/>
    <xf numFmtId="0" fontId="8" fillId="0" borderId="10" xfId="44" applyFont="1" applyBorder="1"/>
    <xf numFmtId="0" fontId="31" fillId="0" borderId="10" xfId="44" applyFont="1" applyBorder="1"/>
    <xf numFmtId="0" fontId="8" fillId="0" borderId="10" xfId="44" applyFont="1" applyBorder="1" applyAlignment="1">
      <alignment horizontal="right"/>
    </xf>
    <xf numFmtId="12" fontId="8" fillId="0" borderId="21" xfId="44" applyNumberFormat="1" applyFont="1" applyBorder="1" applyAlignment="1">
      <alignment horizontal="center"/>
    </xf>
    <xf numFmtId="0" fontId="8" fillId="0" borderId="21" xfId="44" applyFont="1" applyBorder="1" applyAlignment="1">
      <alignment horizontal="center"/>
    </xf>
    <xf numFmtId="0" fontId="8" fillId="0" borderId="21" xfId="44" applyFont="1" applyBorder="1" applyAlignment="1">
      <alignment horizontal="right"/>
    </xf>
    <xf numFmtId="0" fontId="30" fillId="0" borderId="21" xfId="44" applyBorder="1" applyAlignment="1">
      <alignment horizontal="center"/>
    </xf>
    <xf numFmtId="0" fontId="5" fillId="0" borderId="22" xfId="44" applyFont="1" applyBorder="1"/>
    <xf numFmtId="49" fontId="5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8" fillId="0" borderId="16" xfId="52" applyFont="1" applyBorder="1" applyAlignment="1"/>
    <xf numFmtId="9" fontId="5" fillId="0" borderId="10" xfId="59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" fillId="0" borderId="10" xfId="52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49" fontId="5" fillId="0" borderId="10" xfId="49" applyNumberFormat="1" applyFont="1" applyBorder="1" applyAlignment="1">
      <alignment horizontal="center"/>
    </xf>
    <xf numFmtId="0" fontId="5" fillId="0" borderId="10" xfId="0" applyFont="1" applyBorder="1"/>
    <xf numFmtId="0" fontId="5" fillId="0" borderId="10" xfId="0" applyFont="1" applyBorder="1" applyAlignment="1">
      <alignment horizontal="left"/>
    </xf>
    <xf numFmtId="0" fontId="46" fillId="0" borderId="10" xfId="49" applyFont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46" applyFont="1" applyFill="1" applyBorder="1" applyAlignment="1">
      <alignment horizontal="center"/>
    </xf>
    <xf numFmtId="0" fontId="5" fillId="0" borderId="10" xfId="47" applyFont="1" applyFill="1" applyBorder="1" applyAlignment="1">
      <alignment horizontal="center"/>
    </xf>
    <xf numFmtId="49" fontId="5" fillId="0" borderId="10" xfId="0" applyNumberFormat="1" applyFont="1" applyBorder="1"/>
    <xf numFmtId="49" fontId="5" fillId="0" borderId="10" xfId="0" applyNumberFormat="1" applyFont="1" applyFill="1" applyBorder="1"/>
    <xf numFmtId="49" fontId="5" fillId="0" borderId="10" xfId="0" applyNumberFormat="1" applyFont="1" applyBorder="1" applyAlignment="1"/>
    <xf numFmtId="0" fontId="5" fillId="27" borderId="10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4" fillId="28" borderId="10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53" fillId="0" borderId="10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9" fillId="0" borderId="10" xfId="0" applyFont="1" applyBorder="1"/>
    <xf numFmtId="0" fontId="57" fillId="0" borderId="10" xfId="0" applyFont="1" applyBorder="1" applyAlignment="1">
      <alignment horizontal="center"/>
    </xf>
    <xf numFmtId="49" fontId="60" fillId="0" borderId="12" xfId="0" applyNumberFormat="1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5" fillId="0" borderId="21" xfId="0" applyFont="1" applyFill="1" applyBorder="1" applyAlignment="1">
      <alignment horizontal="center"/>
    </xf>
    <xf numFmtId="0" fontId="7" fillId="26" borderId="21" xfId="0" applyFont="1" applyFill="1" applyBorder="1" applyAlignment="1">
      <alignment horizontal="center"/>
    </xf>
    <xf numFmtId="0" fontId="10" fillId="26" borderId="2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0" fillId="0" borderId="10" xfId="0" applyBorder="1"/>
    <xf numFmtId="0" fontId="3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164" fontId="4" fillId="0" borderId="10" xfId="65" applyFont="1" applyBorder="1" applyAlignment="1">
      <alignment horizontal="center"/>
    </xf>
    <xf numFmtId="0" fontId="62" fillId="0" borderId="24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31" fillId="0" borderId="10" xfId="43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64" fillId="0" borderId="24" xfId="0" applyFont="1" applyBorder="1" applyAlignment="1">
      <alignment horizontal="center"/>
    </xf>
    <xf numFmtId="0" fontId="66" fillId="0" borderId="24" xfId="0" applyFont="1" applyBorder="1" applyAlignment="1">
      <alignment horizontal="center"/>
    </xf>
    <xf numFmtId="0" fontId="66" fillId="0" borderId="26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2" fillId="0" borderId="2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62" fillId="0" borderId="24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9" fontId="5" fillId="0" borderId="0" xfId="0" applyNumberFormat="1" applyFont="1"/>
    <xf numFmtId="0" fontId="63" fillId="29" borderId="24" xfId="0" applyFont="1" applyFill="1" applyBorder="1" applyAlignment="1">
      <alignment horizontal="center"/>
    </xf>
    <xf numFmtId="0" fontId="63" fillId="0" borderId="27" xfId="0" applyFont="1" applyBorder="1" applyAlignment="1">
      <alignment horizontal="center"/>
    </xf>
    <xf numFmtId="0" fontId="62" fillId="29" borderId="24" xfId="0" applyFont="1" applyFill="1" applyBorder="1" applyAlignment="1">
      <alignment horizontal="center"/>
    </xf>
    <xf numFmtId="0" fontId="62" fillId="0" borderId="27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57" fillId="0" borderId="21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62" fillId="0" borderId="10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62" fillId="0" borderId="22" xfId="0" applyFont="1" applyFill="1" applyBorder="1" applyAlignment="1">
      <alignment horizontal="center"/>
    </xf>
    <xf numFmtId="0" fontId="62" fillId="0" borderId="2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62" fillId="0" borderId="12" xfId="0" applyNumberFormat="1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9" fontId="11" fillId="0" borderId="12" xfId="59" applyFont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67" fillId="0" borderId="10" xfId="66" applyFont="1" applyBorder="1" applyAlignment="1">
      <alignment horizontal="center"/>
    </xf>
    <xf numFmtId="0" fontId="31" fillId="0" borderId="10" xfId="66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46" fillId="0" borderId="10" xfId="69" applyFont="1" applyBorder="1" applyAlignment="1">
      <alignment horizontal="center"/>
    </xf>
    <xf numFmtId="0" fontId="4" fillId="0" borderId="10" xfId="69" applyFont="1" applyBorder="1" applyAlignment="1">
      <alignment horizontal="center"/>
    </xf>
    <xf numFmtId="0" fontId="4" fillId="0" borderId="10" xfId="69" applyFont="1" applyFill="1" applyBorder="1" applyAlignment="1">
      <alignment horizontal="center"/>
    </xf>
    <xf numFmtId="0" fontId="11" fillId="0" borderId="10" xfId="69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9" fontId="11" fillId="0" borderId="11" xfId="59" applyFont="1" applyBorder="1" applyAlignment="1">
      <alignment horizontal="center"/>
    </xf>
    <xf numFmtId="0" fontId="5" fillId="0" borderId="10" xfId="70" applyFont="1" applyBorder="1" applyAlignment="1">
      <alignment horizontal="center"/>
    </xf>
    <xf numFmtId="0" fontId="11" fillId="0" borderId="10" xfId="70" applyFont="1" applyFill="1" applyBorder="1" applyAlignment="1">
      <alignment horizontal="center"/>
    </xf>
    <xf numFmtId="0" fontId="5" fillId="0" borderId="10" xfId="47" applyFont="1" applyBorder="1" applyAlignment="1">
      <alignment horizontal="center"/>
    </xf>
    <xf numFmtId="49" fontId="31" fillId="0" borderId="10" xfId="0" applyNumberFormat="1" applyFont="1" applyFill="1" applyBorder="1" applyAlignment="1">
      <alignment horizontal="center"/>
    </xf>
    <xf numFmtId="49" fontId="31" fillId="0" borderId="10" xfId="0" applyNumberFormat="1" applyFont="1" applyBorder="1" applyAlignment="1">
      <alignment horizontal="center"/>
    </xf>
    <xf numFmtId="0" fontId="31" fillId="0" borderId="10" xfId="50" applyFont="1" applyBorder="1" applyAlignment="1">
      <alignment horizontal="center"/>
    </xf>
    <xf numFmtId="49" fontId="31" fillId="0" borderId="10" xfId="50" applyNumberFormat="1" applyFont="1" applyBorder="1" applyAlignment="1">
      <alignment horizontal="center"/>
    </xf>
    <xf numFmtId="0" fontId="65" fillId="29" borderId="24" xfId="0" applyFont="1" applyFill="1" applyBorder="1" applyAlignment="1">
      <alignment horizontal="center"/>
    </xf>
    <xf numFmtId="0" fontId="65" fillId="0" borderId="24" xfId="0" applyFont="1" applyBorder="1" applyAlignment="1">
      <alignment horizontal="center"/>
    </xf>
    <xf numFmtId="49" fontId="31" fillId="0" borderId="24" xfId="0" applyNumberFormat="1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49" fontId="65" fillId="0" borderId="10" xfId="0" applyNumberFormat="1" applyFont="1" applyBorder="1" applyAlignment="1">
      <alignment horizontal="center"/>
    </xf>
    <xf numFmtId="0" fontId="68" fillId="0" borderId="10" xfId="0" applyFont="1" applyBorder="1" applyAlignment="1">
      <alignment horizontal="center"/>
    </xf>
  </cellXfs>
  <cellStyles count="7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28"/>
    <cellStyle name="Currency 3" xfId="29"/>
    <cellStyle name="Currency 3 2" xfId="30"/>
    <cellStyle name="Currency 4" xfId="31"/>
    <cellStyle name="Currency 5" xfId="65"/>
    <cellStyle name="Currency 6" xfId="67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allaad_Lapsed II A4" xfId="41"/>
    <cellStyle name="Normal" xfId="0" builtinId="0"/>
    <cellStyle name="Normal 10" xfId="70"/>
    <cellStyle name="Normal 2" xfId="42"/>
    <cellStyle name="Normal 2 2" xfId="43"/>
    <cellStyle name="Normal 2 2 3" xfId="44"/>
    <cellStyle name="Normal 2_9XxrXL_Pirita10.11.2012" xfId="45"/>
    <cellStyle name="Normal 3" xfId="46"/>
    <cellStyle name="Normal 3 2" xfId="47"/>
    <cellStyle name="Normal 4" xfId="48"/>
    <cellStyle name="Normal 5" xfId="49"/>
    <cellStyle name="Normal 6" xfId="50"/>
    <cellStyle name="Normal 7" xfId="51"/>
    <cellStyle name="Normal 8" xfId="66"/>
    <cellStyle name="Normal 9" xfId="69"/>
    <cellStyle name="Normal_Registreerimisleht Magusalgus 01.12.2012" xfId="52"/>
    <cellStyle name="Note" xfId="53" builtinId="10" customBuiltin="1"/>
    <cellStyle name="Note 2" xfId="54"/>
    <cellStyle name="Note 3" xfId="55"/>
    <cellStyle name="Note 3 2" xfId="56"/>
    <cellStyle name="Note 4" xfId="57"/>
    <cellStyle name="Note 5" xfId="68"/>
    <cellStyle name="Output" xfId="58" builtinId="21" customBuiltin="1"/>
    <cellStyle name="Percent" xfId="59" builtinId="5"/>
    <cellStyle name="Percent 2" xfId="60"/>
    <cellStyle name="Percent 2 2" xfId="61"/>
    <cellStyle name="Title" xfId="62" builtinId="15" customBuiltin="1"/>
    <cellStyle name="Total" xfId="63" builtinId="25" customBuiltin="1"/>
    <cellStyle name="Warning Text" xfId="6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Normal="100" workbookViewId="0">
      <selection activeCell="L12" sqref="L12"/>
    </sheetView>
  </sheetViews>
  <sheetFormatPr defaultRowHeight="12.5" x14ac:dyDescent="0.25"/>
  <cols>
    <col min="1" max="1" width="6.453125" customWidth="1"/>
    <col min="2" max="2" width="35.1796875" bestFit="1" customWidth="1"/>
    <col min="8" max="8" width="8.54296875" bestFit="1" customWidth="1"/>
    <col min="9" max="9" width="14.54296875" bestFit="1" customWidth="1"/>
  </cols>
  <sheetData>
    <row r="1" spans="1:9" ht="18" x14ac:dyDescent="0.4">
      <c r="A1" s="104" t="s">
        <v>578</v>
      </c>
      <c r="B1" s="105"/>
      <c r="C1" s="106"/>
      <c r="D1" s="107"/>
      <c r="E1" s="106"/>
      <c r="F1" s="106"/>
      <c r="G1" s="106"/>
      <c r="H1" s="106"/>
      <c r="I1" s="108"/>
    </row>
    <row r="2" spans="1:9" ht="15.5" x14ac:dyDescent="0.35">
      <c r="A2" s="109"/>
      <c r="B2" s="106"/>
      <c r="C2" s="106"/>
      <c r="D2" s="106"/>
      <c r="E2" s="106"/>
      <c r="F2" s="106"/>
      <c r="G2" s="106"/>
      <c r="H2" s="106"/>
      <c r="I2" s="108"/>
    </row>
    <row r="3" spans="1:9" ht="13" x14ac:dyDescent="0.3">
      <c r="A3" s="110">
        <v>0.41666666666666669</v>
      </c>
      <c r="B3" s="111" t="s">
        <v>347</v>
      </c>
      <c r="C3" s="112"/>
      <c r="D3" s="113" t="s">
        <v>348</v>
      </c>
      <c r="E3" s="113" t="s">
        <v>349</v>
      </c>
      <c r="F3" s="113" t="s">
        <v>350</v>
      </c>
      <c r="G3" s="113" t="s">
        <v>351</v>
      </c>
      <c r="H3" s="113" t="s">
        <v>352</v>
      </c>
      <c r="I3" s="113"/>
    </row>
    <row r="4" spans="1:9" ht="13" x14ac:dyDescent="0.3">
      <c r="A4" s="110"/>
      <c r="B4" s="114" t="s">
        <v>356</v>
      </c>
      <c r="C4" s="112" t="s">
        <v>357</v>
      </c>
      <c r="D4" s="115">
        <v>1</v>
      </c>
      <c r="E4" s="115">
        <v>6</v>
      </c>
      <c r="F4" s="115">
        <v>9</v>
      </c>
      <c r="G4" s="115">
        <v>6</v>
      </c>
      <c r="H4" s="116">
        <f>D4*E4*1.9</f>
        <v>11.399999999999999</v>
      </c>
      <c r="I4" s="113" t="s">
        <v>355</v>
      </c>
    </row>
    <row r="5" spans="1:9" ht="13" x14ac:dyDescent="0.3">
      <c r="A5" s="110"/>
      <c r="B5" s="114" t="s">
        <v>353</v>
      </c>
      <c r="C5" s="112" t="s">
        <v>357</v>
      </c>
      <c r="D5" s="115">
        <v>1</v>
      </c>
      <c r="E5" s="115">
        <v>6</v>
      </c>
      <c r="F5" s="115">
        <v>3</v>
      </c>
      <c r="G5" s="115"/>
      <c r="H5" s="116">
        <f>D5*E5*1.9</f>
        <v>11.399999999999999</v>
      </c>
      <c r="I5" s="113" t="s">
        <v>355</v>
      </c>
    </row>
    <row r="6" spans="1:9" ht="13" x14ac:dyDescent="0.3">
      <c r="A6" s="110"/>
      <c r="B6" s="114" t="s">
        <v>356</v>
      </c>
      <c r="C6" s="112" t="s">
        <v>357</v>
      </c>
      <c r="D6" s="115">
        <v>1</v>
      </c>
      <c r="E6" s="115">
        <v>6</v>
      </c>
      <c r="F6" s="115">
        <v>8</v>
      </c>
      <c r="G6" s="115"/>
      <c r="H6" s="116">
        <f>D6*E6*1.9</f>
        <v>11.399999999999999</v>
      </c>
      <c r="I6" s="113" t="s">
        <v>355</v>
      </c>
    </row>
    <row r="7" spans="1:9" ht="13" x14ac:dyDescent="0.3">
      <c r="A7" s="110"/>
      <c r="B7" s="111" t="s">
        <v>358</v>
      </c>
      <c r="C7" s="112"/>
      <c r="D7" s="117"/>
      <c r="E7" s="114"/>
      <c r="F7" s="114"/>
      <c r="G7" s="114"/>
      <c r="H7" s="117">
        <v>15</v>
      </c>
      <c r="I7" s="115"/>
    </row>
    <row r="8" spans="1:9" ht="13" x14ac:dyDescent="0.3">
      <c r="A8" s="110">
        <v>0.4513888888888889</v>
      </c>
      <c r="B8" s="111" t="s">
        <v>359</v>
      </c>
      <c r="C8" s="112"/>
      <c r="D8" s="113" t="s">
        <v>348</v>
      </c>
      <c r="E8" s="113" t="s">
        <v>349</v>
      </c>
      <c r="F8" s="113" t="s">
        <v>350</v>
      </c>
      <c r="G8" s="113" t="s">
        <v>351</v>
      </c>
      <c r="H8" s="113" t="s">
        <v>352</v>
      </c>
      <c r="I8" s="118"/>
    </row>
    <row r="9" spans="1:9" ht="13" x14ac:dyDescent="0.3">
      <c r="A9" s="119"/>
      <c r="B9" s="114" t="s">
        <v>363</v>
      </c>
      <c r="C9" s="112" t="s">
        <v>357</v>
      </c>
      <c r="D9" s="115">
        <v>1</v>
      </c>
      <c r="E9" s="115">
        <v>4</v>
      </c>
      <c r="F9" s="115">
        <v>5</v>
      </c>
      <c r="G9" s="115"/>
      <c r="H9" s="117">
        <f t="shared" ref="H9:H10" si="0">D9*E9*2</f>
        <v>8</v>
      </c>
      <c r="I9" s="113" t="s">
        <v>364</v>
      </c>
    </row>
    <row r="10" spans="1:9" ht="13" x14ac:dyDescent="0.3">
      <c r="A10" s="110"/>
      <c r="B10" s="114" t="s">
        <v>365</v>
      </c>
      <c r="C10" s="112" t="s">
        <v>357</v>
      </c>
      <c r="D10" s="115">
        <v>1</v>
      </c>
      <c r="E10" s="115">
        <v>2</v>
      </c>
      <c r="F10" s="115">
        <v>3</v>
      </c>
      <c r="G10" s="115"/>
      <c r="H10" s="117">
        <f t="shared" si="0"/>
        <v>4</v>
      </c>
      <c r="I10" s="113" t="s">
        <v>361</v>
      </c>
    </row>
    <row r="11" spans="1:9" ht="13" x14ac:dyDescent="0.3">
      <c r="A11" s="119"/>
      <c r="B11" s="114" t="s">
        <v>366</v>
      </c>
      <c r="C11" s="112" t="s">
        <v>357</v>
      </c>
      <c r="D11" s="115">
        <v>1</v>
      </c>
      <c r="E11" s="115">
        <v>4</v>
      </c>
      <c r="F11" s="115">
        <v>8</v>
      </c>
      <c r="G11" s="115"/>
      <c r="H11" s="117">
        <f>D11*E11*2</f>
        <v>8</v>
      </c>
      <c r="I11" s="113" t="s">
        <v>364</v>
      </c>
    </row>
    <row r="12" spans="1:9" x14ac:dyDescent="0.25">
      <c r="A12" s="114"/>
      <c r="B12" s="114" t="s">
        <v>360</v>
      </c>
      <c r="C12" s="112" t="s">
        <v>357</v>
      </c>
      <c r="D12" s="115">
        <v>1</v>
      </c>
      <c r="E12" s="115">
        <v>2</v>
      </c>
      <c r="F12" s="115">
        <v>6</v>
      </c>
      <c r="G12" s="115"/>
      <c r="H12" s="117">
        <f>D12*E12*2</f>
        <v>4</v>
      </c>
      <c r="I12" s="115" t="s">
        <v>361</v>
      </c>
    </row>
    <row r="13" spans="1:9" ht="13" x14ac:dyDescent="0.3">
      <c r="A13" s="110"/>
      <c r="B13" s="114" t="s">
        <v>362</v>
      </c>
      <c r="C13" s="112" t="s">
        <v>357</v>
      </c>
      <c r="D13" s="115">
        <v>1</v>
      </c>
      <c r="E13" s="115">
        <v>2</v>
      </c>
      <c r="F13" s="115">
        <v>7</v>
      </c>
      <c r="G13" s="115"/>
      <c r="H13" s="117">
        <f>D13*E13*2</f>
        <v>4</v>
      </c>
      <c r="I13" s="113" t="s">
        <v>361</v>
      </c>
    </row>
    <row r="14" spans="1:9" x14ac:dyDescent="0.25">
      <c r="A14" s="114"/>
      <c r="B14" s="114" t="s">
        <v>367</v>
      </c>
      <c r="C14" s="112" t="s">
        <v>357</v>
      </c>
      <c r="D14" s="115">
        <v>1</v>
      </c>
      <c r="E14" s="115">
        <v>2</v>
      </c>
      <c r="F14" s="115">
        <v>8</v>
      </c>
      <c r="G14" s="115"/>
      <c r="H14" s="117">
        <f>D14*E14*2</f>
        <v>4</v>
      </c>
      <c r="I14" s="115" t="s">
        <v>361</v>
      </c>
    </row>
    <row r="15" spans="1:9" ht="13" x14ac:dyDescent="0.3">
      <c r="A15" s="110"/>
      <c r="B15" s="111" t="s">
        <v>358</v>
      </c>
      <c r="C15" s="112"/>
      <c r="D15" s="115"/>
      <c r="E15" s="115"/>
      <c r="F15" s="115"/>
      <c r="G15" s="115"/>
      <c r="H15" s="117">
        <v>20</v>
      </c>
      <c r="I15" s="113"/>
    </row>
    <row r="16" spans="1:9" ht="13" x14ac:dyDescent="0.3">
      <c r="A16" s="119">
        <v>0.4861111111111111</v>
      </c>
      <c r="B16" s="111" t="s">
        <v>368</v>
      </c>
      <c r="C16" s="112"/>
      <c r="D16" s="115"/>
      <c r="E16" s="115"/>
      <c r="F16" s="115"/>
      <c r="G16" s="115"/>
      <c r="H16" s="117"/>
      <c r="I16" s="113"/>
    </row>
    <row r="17" spans="1:9" ht="13" x14ac:dyDescent="0.3">
      <c r="A17" s="110"/>
      <c r="B17" s="114" t="s">
        <v>369</v>
      </c>
      <c r="C17" s="112" t="s">
        <v>370</v>
      </c>
      <c r="D17" s="115">
        <v>2</v>
      </c>
      <c r="E17" s="115">
        <v>2</v>
      </c>
      <c r="F17" s="115">
        <v>17</v>
      </c>
      <c r="G17" s="115">
        <v>12</v>
      </c>
      <c r="H17" s="116">
        <f t="shared" ref="H17:H21" si="1">D17*E17*1.9</f>
        <v>7.6</v>
      </c>
      <c r="I17" s="115" t="s">
        <v>371</v>
      </c>
    </row>
    <row r="18" spans="1:9" ht="13" x14ac:dyDescent="0.3">
      <c r="A18" s="110"/>
      <c r="B18" s="114" t="s">
        <v>373</v>
      </c>
      <c r="C18" s="112" t="s">
        <v>357</v>
      </c>
      <c r="D18" s="115">
        <v>1</v>
      </c>
      <c r="E18" s="115">
        <v>3</v>
      </c>
      <c r="F18" s="115">
        <v>5</v>
      </c>
      <c r="G18" s="115"/>
      <c r="H18" s="116">
        <f>D18*E18*1.9</f>
        <v>5.6999999999999993</v>
      </c>
      <c r="I18" s="115" t="s">
        <v>372</v>
      </c>
    </row>
    <row r="19" spans="1:9" ht="13" x14ac:dyDescent="0.3">
      <c r="A19" s="110"/>
      <c r="B19" s="114" t="s">
        <v>369</v>
      </c>
      <c r="C19" s="112" t="s">
        <v>354</v>
      </c>
      <c r="D19" s="115">
        <v>1</v>
      </c>
      <c r="E19" s="115">
        <v>3</v>
      </c>
      <c r="F19" s="115">
        <v>12</v>
      </c>
      <c r="G19" s="115">
        <v>6</v>
      </c>
      <c r="H19" s="116">
        <f>D19*E19*1.9</f>
        <v>5.6999999999999993</v>
      </c>
      <c r="I19" s="115" t="s">
        <v>372</v>
      </c>
    </row>
    <row r="20" spans="1:9" ht="13" x14ac:dyDescent="0.3">
      <c r="A20" s="110"/>
      <c r="B20" s="114" t="s">
        <v>392</v>
      </c>
      <c r="C20" s="112" t="s">
        <v>357</v>
      </c>
      <c r="D20" s="115">
        <v>1</v>
      </c>
      <c r="E20" s="115">
        <v>3</v>
      </c>
      <c r="F20" s="115">
        <v>3</v>
      </c>
      <c r="G20" s="115"/>
      <c r="H20" s="116">
        <f>D20*E20*1.9</f>
        <v>5.6999999999999993</v>
      </c>
      <c r="I20" s="115" t="s">
        <v>372</v>
      </c>
    </row>
    <row r="21" spans="1:9" ht="13" x14ac:dyDescent="0.3">
      <c r="A21" s="110"/>
      <c r="B21" s="114" t="s">
        <v>391</v>
      </c>
      <c r="C21" s="112" t="s">
        <v>357</v>
      </c>
      <c r="D21" s="115">
        <v>1</v>
      </c>
      <c r="E21" s="115">
        <v>3</v>
      </c>
      <c r="F21" s="115">
        <v>6</v>
      </c>
      <c r="G21" s="115"/>
      <c r="H21" s="116">
        <f t="shared" si="1"/>
        <v>5.6999999999999993</v>
      </c>
      <c r="I21" s="115" t="s">
        <v>372</v>
      </c>
    </row>
    <row r="22" spans="1:9" ht="13" x14ac:dyDescent="0.3">
      <c r="A22" s="110"/>
      <c r="B22" s="114" t="s">
        <v>369</v>
      </c>
      <c r="C22" s="112" t="s">
        <v>357</v>
      </c>
      <c r="D22" s="115">
        <v>1</v>
      </c>
      <c r="E22" s="115">
        <v>3</v>
      </c>
      <c r="F22" s="115">
        <v>6</v>
      </c>
      <c r="G22" s="115"/>
      <c r="H22" s="116">
        <f>D22*E22*1.9</f>
        <v>5.6999999999999993</v>
      </c>
      <c r="I22" s="115" t="s">
        <v>372</v>
      </c>
    </row>
    <row r="23" spans="1:9" ht="13" x14ac:dyDescent="0.3">
      <c r="A23" s="110"/>
      <c r="B23" s="111" t="s">
        <v>374</v>
      </c>
      <c r="C23" s="112"/>
      <c r="D23" s="115"/>
      <c r="E23" s="115"/>
      <c r="F23" s="115"/>
      <c r="G23" s="115"/>
      <c r="H23" s="117">
        <v>20</v>
      </c>
      <c r="I23" s="113"/>
    </row>
    <row r="24" spans="1:9" ht="13" x14ac:dyDescent="0.3">
      <c r="A24" s="110"/>
      <c r="B24" s="114" t="s">
        <v>375</v>
      </c>
      <c r="C24" s="112" t="s">
        <v>370</v>
      </c>
      <c r="D24" s="115">
        <v>2</v>
      </c>
      <c r="E24" s="115">
        <v>2</v>
      </c>
      <c r="F24" s="115">
        <v>17</v>
      </c>
      <c r="G24" s="115">
        <v>12</v>
      </c>
      <c r="H24" s="116">
        <f t="shared" ref="H24:H28" si="2">D24*E24*1.9</f>
        <v>7.6</v>
      </c>
      <c r="I24" s="115" t="s">
        <v>376</v>
      </c>
    </row>
    <row r="25" spans="1:9" ht="13" x14ac:dyDescent="0.3">
      <c r="A25" s="110"/>
      <c r="B25" s="114" t="s">
        <v>377</v>
      </c>
      <c r="C25" s="112" t="s">
        <v>357</v>
      </c>
      <c r="D25" s="115">
        <v>1</v>
      </c>
      <c r="E25" s="115">
        <v>3</v>
      </c>
      <c r="F25" s="115">
        <v>5</v>
      </c>
      <c r="G25" s="115"/>
      <c r="H25" s="116">
        <f>D25*E25*1.9</f>
        <v>5.6999999999999993</v>
      </c>
      <c r="I25" s="115" t="s">
        <v>378</v>
      </c>
    </row>
    <row r="26" spans="1:9" ht="13" x14ac:dyDescent="0.3">
      <c r="A26" s="110"/>
      <c r="B26" s="114" t="s">
        <v>375</v>
      </c>
      <c r="C26" s="112" t="s">
        <v>354</v>
      </c>
      <c r="D26" s="115">
        <v>1</v>
      </c>
      <c r="E26" s="115">
        <v>3</v>
      </c>
      <c r="F26" s="115">
        <v>12</v>
      </c>
      <c r="G26" s="115">
        <v>6</v>
      </c>
      <c r="H26" s="116">
        <f>D26*E26*1.9</f>
        <v>5.6999999999999993</v>
      </c>
      <c r="I26" s="115" t="s">
        <v>378</v>
      </c>
    </row>
    <row r="27" spans="1:9" ht="13" x14ac:dyDescent="0.3">
      <c r="A27" s="110"/>
      <c r="B27" s="114" t="s">
        <v>394</v>
      </c>
      <c r="C27" s="112" t="s">
        <v>357</v>
      </c>
      <c r="D27" s="115">
        <v>1</v>
      </c>
      <c r="E27" s="115">
        <v>3</v>
      </c>
      <c r="F27" s="115">
        <v>4</v>
      </c>
      <c r="G27" s="115"/>
      <c r="H27" s="116">
        <f>D27*E27*1.9</f>
        <v>5.6999999999999993</v>
      </c>
      <c r="I27" s="115" t="s">
        <v>378</v>
      </c>
    </row>
    <row r="28" spans="1:9" ht="13" x14ac:dyDescent="0.3">
      <c r="A28" s="110"/>
      <c r="B28" s="114" t="s">
        <v>393</v>
      </c>
      <c r="C28" s="112" t="s">
        <v>357</v>
      </c>
      <c r="D28" s="115">
        <v>1</v>
      </c>
      <c r="E28" s="115">
        <v>3</v>
      </c>
      <c r="F28" s="115">
        <v>6</v>
      </c>
      <c r="G28" s="115"/>
      <c r="H28" s="116">
        <f t="shared" si="2"/>
        <v>5.6999999999999993</v>
      </c>
      <c r="I28" s="115" t="s">
        <v>378</v>
      </c>
    </row>
    <row r="29" spans="1:9" ht="13" x14ac:dyDescent="0.3">
      <c r="A29" s="110"/>
      <c r="B29" s="114" t="s">
        <v>375</v>
      </c>
      <c r="C29" s="112" t="s">
        <v>357</v>
      </c>
      <c r="D29" s="115">
        <v>1</v>
      </c>
      <c r="E29" s="115">
        <v>3</v>
      </c>
      <c r="F29" s="115">
        <v>6</v>
      </c>
      <c r="G29" s="115"/>
      <c r="H29" s="116">
        <f>D29*E29*1.9</f>
        <v>5.6999999999999993</v>
      </c>
      <c r="I29" s="115" t="s">
        <v>378</v>
      </c>
    </row>
    <row r="30" spans="1:9" ht="13" x14ac:dyDescent="0.3">
      <c r="A30" s="110"/>
      <c r="B30" s="111" t="s">
        <v>358</v>
      </c>
      <c r="C30" s="112"/>
      <c r="D30" s="115"/>
      <c r="E30" s="115"/>
      <c r="F30" s="120"/>
      <c r="G30" s="120"/>
      <c r="H30" s="121">
        <v>20</v>
      </c>
      <c r="I30" s="120"/>
    </row>
    <row r="31" spans="1:9" ht="13" x14ac:dyDescent="0.3">
      <c r="A31" s="122">
        <v>0.5625</v>
      </c>
      <c r="B31" s="123" t="s">
        <v>400</v>
      </c>
      <c r="C31" s="124"/>
      <c r="D31" s="125" t="s">
        <v>348</v>
      </c>
      <c r="E31" s="125" t="s">
        <v>349</v>
      </c>
      <c r="F31" s="125" t="s">
        <v>350</v>
      </c>
      <c r="G31" s="125" t="s">
        <v>351</v>
      </c>
      <c r="H31" s="125" t="s">
        <v>352</v>
      </c>
      <c r="I31" s="125"/>
    </row>
    <row r="32" spans="1:9" x14ac:dyDescent="0.25">
      <c r="A32" s="115"/>
      <c r="B32" s="114" t="s">
        <v>382</v>
      </c>
      <c r="C32" s="112" t="s">
        <v>354</v>
      </c>
      <c r="D32" s="115">
        <v>1</v>
      </c>
      <c r="E32" s="115">
        <v>4</v>
      </c>
      <c r="F32" s="115">
        <v>10</v>
      </c>
      <c r="G32" s="115">
        <v>6</v>
      </c>
      <c r="H32" s="116">
        <f>D32*E32*1.9</f>
        <v>7.6</v>
      </c>
      <c r="I32" s="113" t="s">
        <v>381</v>
      </c>
    </row>
    <row r="33" spans="1:9" x14ac:dyDescent="0.25">
      <c r="A33" s="115"/>
      <c r="B33" s="114" t="s">
        <v>380</v>
      </c>
      <c r="C33" s="112" t="s">
        <v>354</v>
      </c>
      <c r="D33" s="115">
        <v>1</v>
      </c>
      <c r="E33" s="115">
        <v>4</v>
      </c>
      <c r="F33" s="115">
        <v>13</v>
      </c>
      <c r="G33" s="115">
        <v>6</v>
      </c>
      <c r="H33" s="116">
        <f>D33*E33*1.9</f>
        <v>7.6</v>
      </c>
      <c r="I33" s="113" t="s">
        <v>381</v>
      </c>
    </row>
    <row r="34" spans="1:9" x14ac:dyDescent="0.25">
      <c r="A34" s="127"/>
      <c r="B34" s="114" t="s">
        <v>379</v>
      </c>
      <c r="C34" s="112" t="s">
        <v>357</v>
      </c>
      <c r="D34" s="128">
        <v>1</v>
      </c>
      <c r="E34" s="128">
        <v>4</v>
      </c>
      <c r="F34" s="128">
        <v>8</v>
      </c>
      <c r="G34" s="129"/>
      <c r="H34" s="130">
        <v>7.6</v>
      </c>
      <c r="I34" s="113" t="s">
        <v>381</v>
      </c>
    </row>
    <row r="35" spans="1:9" x14ac:dyDescent="0.25">
      <c r="A35" s="115"/>
      <c r="B35" s="114" t="s">
        <v>382</v>
      </c>
      <c r="C35" s="112" t="s">
        <v>357</v>
      </c>
      <c r="D35" s="115">
        <v>1</v>
      </c>
      <c r="E35" s="115">
        <v>4</v>
      </c>
      <c r="F35" s="115">
        <v>6</v>
      </c>
      <c r="G35" s="115"/>
      <c r="H35" s="116">
        <f>D35*E35*1.9</f>
        <v>7.6</v>
      </c>
      <c r="I35" s="113" t="s">
        <v>381</v>
      </c>
    </row>
    <row r="36" spans="1:9" x14ac:dyDescent="0.25">
      <c r="A36" s="127"/>
      <c r="B36" s="114" t="s">
        <v>380</v>
      </c>
      <c r="C36" s="112" t="s">
        <v>357</v>
      </c>
      <c r="D36" s="128">
        <v>1</v>
      </c>
      <c r="E36" s="128">
        <v>4</v>
      </c>
      <c r="F36" s="128">
        <v>6</v>
      </c>
      <c r="G36" s="129"/>
      <c r="H36" s="130">
        <v>7.6</v>
      </c>
      <c r="I36" s="113" t="s">
        <v>381</v>
      </c>
    </row>
    <row r="37" spans="1:9" ht="13" x14ac:dyDescent="0.3">
      <c r="A37" s="133"/>
      <c r="B37" s="135" t="s">
        <v>358</v>
      </c>
      <c r="C37" s="124"/>
      <c r="D37" s="136"/>
      <c r="E37" s="134"/>
      <c r="F37" s="134"/>
      <c r="G37" s="134"/>
      <c r="H37" s="136">
        <v>20</v>
      </c>
      <c r="I37" s="128"/>
    </row>
    <row r="38" spans="1:9" x14ac:dyDescent="0.25">
      <c r="A38" s="129"/>
      <c r="B38" s="127" t="s">
        <v>385</v>
      </c>
      <c r="C38" s="129" t="s">
        <v>354</v>
      </c>
      <c r="D38" s="128">
        <v>1</v>
      </c>
      <c r="E38" s="128">
        <v>4</v>
      </c>
      <c r="F38" s="128">
        <v>10</v>
      </c>
      <c r="G38" s="113">
        <v>6</v>
      </c>
      <c r="H38" s="130">
        <f t="shared" ref="H38:H42" si="3">D38*E38*1.9</f>
        <v>7.6</v>
      </c>
      <c r="I38" s="113" t="s">
        <v>386</v>
      </c>
    </row>
    <row r="39" spans="1:9" x14ac:dyDescent="0.25">
      <c r="A39" s="129"/>
      <c r="B39" s="129" t="s">
        <v>387</v>
      </c>
      <c r="C39" s="129" t="s">
        <v>354</v>
      </c>
      <c r="D39" s="128">
        <v>1</v>
      </c>
      <c r="E39" s="128">
        <v>4</v>
      </c>
      <c r="F39" s="128">
        <v>13</v>
      </c>
      <c r="G39" s="113">
        <v>6</v>
      </c>
      <c r="H39" s="130">
        <f t="shared" si="3"/>
        <v>7.6</v>
      </c>
      <c r="I39" s="113" t="s">
        <v>386</v>
      </c>
    </row>
    <row r="40" spans="1:9" x14ac:dyDescent="0.25">
      <c r="A40" s="129"/>
      <c r="B40" s="127" t="s">
        <v>384</v>
      </c>
      <c r="C40" s="126" t="s">
        <v>357</v>
      </c>
      <c r="D40" s="128">
        <v>1</v>
      </c>
      <c r="E40" s="128">
        <v>4</v>
      </c>
      <c r="F40" s="128">
        <v>8</v>
      </c>
      <c r="G40" s="113"/>
      <c r="H40" s="130">
        <f t="shared" si="3"/>
        <v>7.6</v>
      </c>
      <c r="I40" s="113" t="s">
        <v>386</v>
      </c>
    </row>
    <row r="41" spans="1:9" x14ac:dyDescent="0.25">
      <c r="A41" s="129"/>
      <c r="B41" s="127" t="s">
        <v>385</v>
      </c>
      <c r="C41" s="126" t="s">
        <v>357</v>
      </c>
      <c r="D41" s="128">
        <v>1</v>
      </c>
      <c r="E41" s="128">
        <v>4</v>
      </c>
      <c r="F41" s="128">
        <v>6</v>
      </c>
      <c r="G41" s="113"/>
      <c r="H41" s="130">
        <f t="shared" si="3"/>
        <v>7.6</v>
      </c>
      <c r="I41" s="113" t="s">
        <v>386</v>
      </c>
    </row>
    <row r="42" spans="1:9" x14ac:dyDescent="0.25">
      <c r="A42" s="129"/>
      <c r="B42" s="129" t="s">
        <v>387</v>
      </c>
      <c r="C42" s="126" t="s">
        <v>357</v>
      </c>
      <c r="D42" s="128">
        <v>1</v>
      </c>
      <c r="E42" s="128">
        <v>4</v>
      </c>
      <c r="F42" s="128">
        <v>6</v>
      </c>
      <c r="G42" s="113"/>
      <c r="H42" s="130">
        <f t="shared" si="3"/>
        <v>7.6</v>
      </c>
      <c r="I42" s="113" t="s">
        <v>386</v>
      </c>
    </row>
    <row r="43" spans="1:9" ht="13" x14ac:dyDescent="0.3">
      <c r="A43" s="133"/>
      <c r="B43" s="123" t="s">
        <v>358</v>
      </c>
      <c r="C43" s="137"/>
      <c r="D43" s="138"/>
      <c r="E43" s="138"/>
      <c r="F43" s="138"/>
      <c r="G43" s="138"/>
      <c r="H43" s="139">
        <v>20</v>
      </c>
      <c r="I43" s="140"/>
    </row>
    <row r="44" spans="1:9" ht="13" x14ac:dyDescent="0.3">
      <c r="A44" s="122">
        <v>0.64583333333333337</v>
      </c>
      <c r="B44" s="123" t="s">
        <v>399</v>
      </c>
      <c r="C44" s="124"/>
      <c r="D44" s="125" t="s">
        <v>348</v>
      </c>
      <c r="E44" s="125" t="s">
        <v>349</v>
      </c>
      <c r="F44" s="125" t="s">
        <v>350</v>
      </c>
      <c r="G44" s="125" t="s">
        <v>351</v>
      </c>
      <c r="H44" s="125" t="s">
        <v>352</v>
      </c>
      <c r="I44" s="125"/>
    </row>
    <row r="45" spans="1:9" ht="13" x14ac:dyDescent="0.3">
      <c r="A45" s="133"/>
      <c r="B45" s="134" t="s">
        <v>570</v>
      </c>
      <c r="C45" s="129" t="s">
        <v>354</v>
      </c>
      <c r="D45" s="128">
        <v>1</v>
      </c>
      <c r="E45" s="128">
        <v>5</v>
      </c>
      <c r="F45" s="128">
        <v>10</v>
      </c>
      <c r="G45" s="128">
        <v>6</v>
      </c>
      <c r="H45" s="116">
        <f>D45*E45*1.9</f>
        <v>9.5</v>
      </c>
      <c r="I45" s="128" t="s">
        <v>383</v>
      </c>
    </row>
    <row r="46" spans="1:9" ht="14" x14ac:dyDescent="0.3">
      <c r="A46" s="131"/>
      <c r="B46" s="114" t="s">
        <v>396</v>
      </c>
      <c r="C46" s="112" t="s">
        <v>357</v>
      </c>
      <c r="D46" s="128">
        <v>1</v>
      </c>
      <c r="E46" s="128">
        <v>5</v>
      </c>
      <c r="F46" s="128">
        <v>6</v>
      </c>
      <c r="G46" s="131"/>
      <c r="H46" s="130">
        <f>D46*E46*1.9</f>
        <v>9.5</v>
      </c>
      <c r="I46" s="132" t="s">
        <v>383</v>
      </c>
    </row>
    <row r="47" spans="1:9" ht="14" x14ac:dyDescent="0.3">
      <c r="A47" s="131"/>
      <c r="B47" s="114" t="s">
        <v>395</v>
      </c>
      <c r="C47" s="112" t="s">
        <v>357</v>
      </c>
      <c r="D47" s="128">
        <v>1</v>
      </c>
      <c r="E47" s="128">
        <v>5</v>
      </c>
      <c r="F47" s="128">
        <v>4</v>
      </c>
      <c r="G47" s="131"/>
      <c r="H47" s="130">
        <f>D47*E47*1.9</f>
        <v>9.5</v>
      </c>
      <c r="I47" s="115" t="s">
        <v>383</v>
      </c>
    </row>
    <row r="48" spans="1:9" ht="13" x14ac:dyDescent="0.3">
      <c r="A48" s="133"/>
      <c r="B48" s="134" t="s">
        <v>570</v>
      </c>
      <c r="C48" s="112" t="s">
        <v>357</v>
      </c>
      <c r="D48" s="128">
        <v>1</v>
      </c>
      <c r="E48" s="128">
        <v>5</v>
      </c>
      <c r="F48" s="128">
        <v>6</v>
      </c>
      <c r="G48" s="128"/>
      <c r="H48" s="116">
        <f>D48*E48*1.9</f>
        <v>9.5</v>
      </c>
      <c r="I48" s="128" t="s">
        <v>383</v>
      </c>
    </row>
    <row r="49" spans="1:9" ht="13" x14ac:dyDescent="0.3">
      <c r="A49" s="133"/>
      <c r="B49" s="123" t="s">
        <v>358</v>
      </c>
      <c r="C49" s="137"/>
      <c r="D49" s="138"/>
      <c r="E49" s="138"/>
      <c r="F49" s="138"/>
      <c r="G49" s="138"/>
      <c r="H49" s="139">
        <v>20</v>
      </c>
      <c r="I49" s="140"/>
    </row>
    <row r="50" spans="1:9" ht="13" x14ac:dyDescent="0.3">
      <c r="A50" s="122"/>
      <c r="B50" s="134" t="s">
        <v>571</v>
      </c>
      <c r="C50" s="129" t="s">
        <v>354</v>
      </c>
      <c r="D50" s="128">
        <v>1</v>
      </c>
      <c r="E50" s="128">
        <v>5</v>
      </c>
      <c r="F50" s="128">
        <v>10</v>
      </c>
      <c r="G50" s="128">
        <v>6</v>
      </c>
      <c r="H50" s="116">
        <f>D50*E50*1.9</f>
        <v>9.5</v>
      </c>
      <c r="I50" s="128" t="s">
        <v>389</v>
      </c>
    </row>
    <row r="51" spans="1:9" x14ac:dyDescent="0.25">
      <c r="A51" s="129"/>
      <c r="B51" s="127" t="s">
        <v>397</v>
      </c>
      <c r="C51" s="126" t="s">
        <v>357</v>
      </c>
      <c r="D51" s="128">
        <v>1</v>
      </c>
      <c r="E51" s="128">
        <v>5</v>
      </c>
      <c r="F51" s="128">
        <v>4</v>
      </c>
      <c r="G51" s="113"/>
      <c r="H51" s="130">
        <f>D51*E51*1.9</f>
        <v>9.5</v>
      </c>
      <c r="I51" s="113" t="s">
        <v>389</v>
      </c>
    </row>
    <row r="52" spans="1:9" x14ac:dyDescent="0.25">
      <c r="A52" s="129"/>
      <c r="B52" s="127" t="s">
        <v>398</v>
      </c>
      <c r="C52" s="126" t="s">
        <v>357</v>
      </c>
      <c r="D52" s="128">
        <v>1</v>
      </c>
      <c r="E52" s="128">
        <v>5</v>
      </c>
      <c r="F52" s="128">
        <v>7</v>
      </c>
      <c r="G52" s="113"/>
      <c r="H52" s="130">
        <f>D52*E52*1.9</f>
        <v>9.5</v>
      </c>
      <c r="I52" s="113" t="s">
        <v>389</v>
      </c>
    </row>
    <row r="53" spans="1:9" ht="13" x14ac:dyDescent="0.3">
      <c r="A53" s="122"/>
      <c r="B53" s="134" t="s">
        <v>388</v>
      </c>
      <c r="C53" s="124" t="s">
        <v>357</v>
      </c>
      <c r="D53" s="128">
        <v>1</v>
      </c>
      <c r="E53" s="128">
        <v>5</v>
      </c>
      <c r="F53" s="128">
        <v>6</v>
      </c>
      <c r="G53" s="128"/>
      <c r="H53" s="116">
        <f>D53*E53*1.9</f>
        <v>9.5</v>
      </c>
      <c r="I53" s="128" t="s">
        <v>389</v>
      </c>
    </row>
    <row r="54" spans="1:9" ht="13" x14ac:dyDescent="0.3">
      <c r="A54" s="133"/>
      <c r="B54" s="123" t="s">
        <v>358</v>
      </c>
      <c r="C54" s="137"/>
      <c r="D54" s="138"/>
      <c r="E54" s="138"/>
      <c r="F54" s="138"/>
      <c r="G54" s="138"/>
      <c r="H54" s="139">
        <v>20</v>
      </c>
      <c r="I54" s="140"/>
    </row>
    <row r="55" spans="1:9" ht="13" x14ac:dyDescent="0.3">
      <c r="A55" s="122">
        <v>0.72916666666666663</v>
      </c>
      <c r="B55" s="123" t="s">
        <v>572</v>
      </c>
      <c r="C55" s="124"/>
      <c r="D55" s="125" t="s">
        <v>348</v>
      </c>
      <c r="E55" s="125" t="s">
        <v>349</v>
      </c>
      <c r="F55" s="125" t="s">
        <v>350</v>
      </c>
      <c r="G55" s="125" t="s">
        <v>351</v>
      </c>
      <c r="H55" s="125" t="s">
        <v>352</v>
      </c>
      <c r="I55" s="125"/>
    </row>
    <row r="56" spans="1:9" ht="14" x14ac:dyDescent="0.3">
      <c r="A56" s="131"/>
      <c r="B56" s="114" t="s">
        <v>574</v>
      </c>
      <c r="C56" s="112" t="s">
        <v>357</v>
      </c>
      <c r="D56" s="128">
        <v>1</v>
      </c>
      <c r="E56" s="128">
        <v>5</v>
      </c>
      <c r="F56" s="128">
        <v>6</v>
      </c>
      <c r="G56" s="131"/>
      <c r="H56" s="130">
        <f>D56*E56*1.9</f>
        <v>9.5</v>
      </c>
      <c r="I56" s="115" t="s">
        <v>383</v>
      </c>
    </row>
    <row r="57" spans="1:9" ht="13" x14ac:dyDescent="0.3">
      <c r="A57" s="133"/>
      <c r="B57" s="134" t="s">
        <v>573</v>
      </c>
      <c r="C57" s="112" t="s">
        <v>357</v>
      </c>
      <c r="D57" s="128">
        <v>1</v>
      </c>
      <c r="E57" s="128">
        <v>5</v>
      </c>
      <c r="F57" s="128">
        <v>5</v>
      </c>
      <c r="G57" s="128"/>
      <c r="H57" s="116">
        <f>D57*E57*1.9</f>
        <v>9.5</v>
      </c>
      <c r="I57" s="115" t="s">
        <v>383</v>
      </c>
    </row>
    <row r="58" spans="1:9" ht="13" x14ac:dyDescent="0.3">
      <c r="A58" s="133"/>
      <c r="B58" s="123" t="s">
        <v>358</v>
      </c>
      <c r="C58" s="137"/>
      <c r="D58" s="138"/>
      <c r="E58" s="138"/>
      <c r="F58" s="138"/>
      <c r="G58" s="138"/>
      <c r="H58" s="139">
        <v>20</v>
      </c>
      <c r="I58" s="140"/>
    </row>
    <row r="59" spans="1:9" x14ac:dyDescent="0.25">
      <c r="A59" s="129"/>
      <c r="B59" s="114" t="s">
        <v>575</v>
      </c>
      <c r="C59" s="126" t="s">
        <v>357</v>
      </c>
      <c r="D59" s="128">
        <v>1</v>
      </c>
      <c r="E59" s="128">
        <v>5</v>
      </c>
      <c r="F59" s="128">
        <v>6</v>
      </c>
      <c r="G59" s="113"/>
      <c r="H59" s="130">
        <f>D59*E59*1.9</f>
        <v>9.5</v>
      </c>
      <c r="I59" s="113" t="s">
        <v>389</v>
      </c>
    </row>
    <row r="60" spans="1:9" x14ac:dyDescent="0.25">
      <c r="A60" s="129"/>
      <c r="B60" s="134" t="s">
        <v>576</v>
      </c>
      <c r="C60" s="126" t="s">
        <v>357</v>
      </c>
      <c r="D60" s="128">
        <v>1</v>
      </c>
      <c r="E60" s="128">
        <v>5</v>
      </c>
      <c r="F60" s="128">
        <v>6</v>
      </c>
      <c r="G60" s="113"/>
      <c r="H60" s="130">
        <f>D60*E60*1.9</f>
        <v>9.5</v>
      </c>
      <c r="I60" s="113" t="s">
        <v>389</v>
      </c>
    </row>
    <row r="61" spans="1:9" ht="13" x14ac:dyDescent="0.3">
      <c r="A61" s="133"/>
      <c r="B61" s="123" t="s">
        <v>358</v>
      </c>
      <c r="C61" s="137"/>
      <c r="D61" s="138"/>
      <c r="E61" s="138"/>
      <c r="F61" s="138"/>
      <c r="G61" s="138"/>
      <c r="H61" s="139">
        <v>10</v>
      </c>
      <c r="I61" s="140"/>
    </row>
    <row r="62" spans="1:9" ht="13" x14ac:dyDescent="0.3">
      <c r="A62" s="110">
        <v>0.77777777777777779</v>
      </c>
      <c r="B62" s="141" t="s">
        <v>390</v>
      </c>
      <c r="C62" s="112"/>
      <c r="D62" s="115"/>
      <c r="E62" s="117"/>
      <c r="F62" s="115"/>
      <c r="G62" s="115"/>
      <c r="H62" s="116"/>
      <c r="I62" s="113"/>
    </row>
    <row r="65" spans="2:2" x14ac:dyDescent="0.25">
      <c r="B65" s="5" t="s">
        <v>577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B3" sqref="B3:F6"/>
    </sheetView>
  </sheetViews>
  <sheetFormatPr defaultRowHeight="12.5" x14ac:dyDescent="0.25"/>
  <cols>
    <col min="1" max="1" width="6.1796875" customWidth="1"/>
    <col min="2" max="2" width="16.26953125" style="15" customWidth="1"/>
    <col min="3" max="3" width="16.81640625" style="15" customWidth="1"/>
    <col min="4" max="4" width="15.7265625" style="15" customWidth="1"/>
    <col min="5" max="5" width="17.1796875" style="15" customWidth="1"/>
    <col min="6" max="6" width="15" customWidth="1"/>
    <col min="7" max="7" width="5.7265625" customWidth="1"/>
    <col min="8" max="8" width="5.26953125" customWidth="1"/>
  </cols>
  <sheetData>
    <row r="1" spans="1:9" ht="18" x14ac:dyDescent="0.4">
      <c r="A1" s="1" t="s">
        <v>23</v>
      </c>
      <c r="B1" s="13"/>
      <c r="C1" s="13"/>
      <c r="D1" s="13"/>
      <c r="E1" s="13"/>
      <c r="F1" s="2"/>
      <c r="G1" s="2"/>
      <c r="H1" s="2"/>
    </row>
    <row r="2" spans="1:9" s="12" customFormat="1" ht="18" x14ac:dyDescent="0.4">
      <c r="A2" s="17" t="s">
        <v>0</v>
      </c>
      <c r="B2" s="84" t="s">
        <v>5</v>
      </c>
      <c r="C2" s="84" t="s">
        <v>9</v>
      </c>
      <c r="D2" s="85" t="s">
        <v>7</v>
      </c>
      <c r="E2" s="86" t="s">
        <v>10</v>
      </c>
      <c r="F2" s="87" t="s">
        <v>1</v>
      </c>
      <c r="G2" s="87" t="s">
        <v>2</v>
      </c>
      <c r="H2" s="87" t="s">
        <v>3</v>
      </c>
    </row>
    <row r="3" spans="1:9" s="18" customFormat="1" ht="14" x14ac:dyDescent="0.3">
      <c r="B3" s="206" t="s">
        <v>59</v>
      </c>
      <c r="C3" s="206" t="s">
        <v>129</v>
      </c>
      <c r="D3" s="206" t="s">
        <v>481</v>
      </c>
      <c r="E3" s="206" t="s">
        <v>130</v>
      </c>
      <c r="F3" s="208" t="s">
        <v>265</v>
      </c>
      <c r="G3" s="50"/>
      <c r="H3" s="32"/>
      <c r="I3" s="34"/>
    </row>
    <row r="4" spans="1:9" s="18" customFormat="1" ht="14" x14ac:dyDescent="0.3">
      <c r="A4" s="169"/>
      <c r="B4" s="187" t="s">
        <v>418</v>
      </c>
      <c r="C4" s="187" t="s">
        <v>233</v>
      </c>
      <c r="D4" s="187" t="s">
        <v>419</v>
      </c>
      <c r="E4" s="187" t="s">
        <v>234</v>
      </c>
      <c r="F4" s="186" t="s">
        <v>228</v>
      </c>
      <c r="G4" s="7"/>
      <c r="H4" s="7"/>
    </row>
    <row r="5" spans="1:9" s="18" customFormat="1" ht="14" x14ac:dyDescent="0.3">
      <c r="A5" s="3"/>
      <c r="B5" s="187" t="s">
        <v>225</v>
      </c>
      <c r="C5" s="187" t="s">
        <v>226</v>
      </c>
      <c r="D5" s="187" t="s">
        <v>420</v>
      </c>
      <c r="E5" s="187" t="s">
        <v>227</v>
      </c>
      <c r="F5" s="188" t="s">
        <v>228</v>
      </c>
      <c r="G5" s="7"/>
      <c r="H5" s="3"/>
    </row>
    <row r="6" spans="1:9" s="18" customFormat="1" ht="14" x14ac:dyDescent="0.3">
      <c r="A6" s="3"/>
      <c r="B6" s="213" t="s">
        <v>413</v>
      </c>
      <c r="C6" s="213" t="s">
        <v>42</v>
      </c>
      <c r="D6" s="213" t="s">
        <v>43</v>
      </c>
      <c r="E6" s="213" t="s">
        <v>44</v>
      </c>
      <c r="F6" s="212" t="s">
        <v>40</v>
      </c>
      <c r="G6" s="195"/>
      <c r="H6" s="7"/>
    </row>
    <row r="7" spans="1:9" s="18" customFormat="1" ht="14" x14ac:dyDescent="0.3">
      <c r="A7" s="3"/>
      <c r="B7" s="9"/>
      <c r="C7" s="9"/>
      <c r="D7" s="9"/>
      <c r="E7" s="9"/>
      <c r="F7" s="10"/>
      <c r="G7" s="7"/>
      <c r="H7" s="3"/>
      <c r="I7" s="34"/>
    </row>
    <row r="8" spans="1:9" s="18" customFormat="1" ht="14" x14ac:dyDescent="0.3">
      <c r="A8" s="3"/>
      <c r="B8" s="50"/>
      <c r="C8" s="50"/>
      <c r="D8" s="50"/>
      <c r="E8" s="50"/>
      <c r="F8" s="52"/>
      <c r="G8" s="39"/>
      <c r="H8" s="7"/>
    </row>
    <row r="9" spans="1:9" s="18" customFormat="1" ht="14" x14ac:dyDescent="0.3">
      <c r="A9" s="3"/>
      <c r="B9" s="50"/>
      <c r="C9" s="50"/>
      <c r="D9" s="50"/>
      <c r="E9" s="50"/>
      <c r="F9" s="81"/>
      <c r="G9" s="28"/>
      <c r="H9" s="7"/>
    </row>
    <row r="10" spans="1:9" s="18" customFormat="1" ht="14" x14ac:dyDescent="0.3">
      <c r="A10" s="3"/>
      <c r="B10" s="43"/>
      <c r="C10" s="43"/>
      <c r="D10" s="50"/>
      <c r="E10" s="50"/>
      <c r="F10" s="81"/>
      <c r="G10" s="28"/>
      <c r="H10" s="7"/>
    </row>
    <row r="11" spans="1:9" s="18" customFormat="1" ht="14" x14ac:dyDescent="0.3">
      <c r="A11" s="3"/>
      <c r="B11" s="50"/>
      <c r="C11" s="50"/>
      <c r="D11" s="50"/>
      <c r="E11" s="50"/>
      <c r="F11" s="52"/>
      <c r="G11" s="7"/>
      <c r="H11" s="3"/>
    </row>
    <row r="12" spans="1:9" s="18" customFormat="1" ht="14" x14ac:dyDescent="0.3">
      <c r="A12" s="3"/>
      <c r="B12" s="81"/>
      <c r="C12" s="81"/>
      <c r="D12" s="43"/>
      <c r="E12" s="43"/>
      <c r="F12" s="81"/>
      <c r="G12" s="3"/>
      <c r="H12" s="3"/>
    </row>
    <row r="13" spans="1:9" s="18" customFormat="1" ht="14" x14ac:dyDescent="0.3">
      <c r="A13" s="3"/>
      <c r="B13" s="50"/>
      <c r="C13" s="61"/>
      <c r="D13" s="61"/>
      <c r="E13" s="61"/>
      <c r="F13" s="54"/>
      <c r="G13" s="29"/>
      <c r="H13" s="32"/>
    </row>
    <row r="14" spans="1:9" ht="13" x14ac:dyDescent="0.3">
      <c r="B14" s="14"/>
      <c r="C14" s="14"/>
    </row>
    <row r="17" spans="2:7" ht="15.5" x14ac:dyDescent="0.35">
      <c r="B17" s="93"/>
      <c r="C17" s="94"/>
      <c r="D17" s="95"/>
      <c r="F17" s="15"/>
      <c r="G17" s="15"/>
    </row>
    <row r="18" spans="2:7" ht="15.5" x14ac:dyDescent="0.35">
      <c r="B18" s="92"/>
      <c r="C18" s="94"/>
      <c r="D18" s="94"/>
    </row>
  </sheetData>
  <sortState ref="B3:F6">
    <sortCondition ref="B3"/>
  </sortState>
  <phoneticPr fontId="36" type="noConversion"/>
  <pageMargins left="0.35433070866141736" right="0" top="0.39370078740157483" bottom="0" header="0.51181102362204722" footer="0.51181102362204722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L5" sqref="L5"/>
    </sheetView>
  </sheetViews>
  <sheetFormatPr defaultRowHeight="12.5" x14ac:dyDescent="0.25"/>
  <cols>
    <col min="1" max="1" width="5.54296875" customWidth="1"/>
    <col min="2" max="2" width="18.453125" style="15" customWidth="1"/>
    <col min="3" max="3" width="16.54296875" style="15" customWidth="1"/>
    <col min="4" max="4" width="15.54296875" style="15" customWidth="1"/>
    <col min="5" max="5" width="17.453125" style="15" customWidth="1"/>
    <col min="6" max="6" width="17.81640625" customWidth="1"/>
    <col min="7" max="7" width="4.54296875" customWidth="1"/>
    <col min="8" max="8" width="3.7265625" customWidth="1"/>
  </cols>
  <sheetData>
    <row r="1" spans="1:9" ht="18" x14ac:dyDescent="0.4">
      <c r="A1" s="1" t="s">
        <v>24</v>
      </c>
      <c r="B1" s="13"/>
      <c r="C1" s="13"/>
      <c r="D1" s="13"/>
      <c r="E1" s="13"/>
      <c r="F1" s="2"/>
      <c r="G1" s="2"/>
      <c r="H1" s="2"/>
    </row>
    <row r="2" spans="1:9" s="12" customFormat="1" ht="18" x14ac:dyDescent="0.4">
      <c r="A2" s="17" t="s">
        <v>0</v>
      </c>
      <c r="B2" s="84" t="s">
        <v>5</v>
      </c>
      <c r="C2" s="84" t="s">
        <v>9</v>
      </c>
      <c r="D2" s="85" t="s">
        <v>7</v>
      </c>
      <c r="E2" s="86" t="s">
        <v>10</v>
      </c>
      <c r="F2" s="87" t="s">
        <v>1</v>
      </c>
      <c r="G2" s="87" t="s">
        <v>2</v>
      </c>
      <c r="H2" s="87" t="s">
        <v>3</v>
      </c>
    </row>
    <row r="3" spans="1:9" s="18" customFormat="1" ht="14" x14ac:dyDescent="0.3">
      <c r="A3" s="3"/>
      <c r="B3" s="145" t="s">
        <v>61</v>
      </c>
      <c r="C3" s="145" t="s">
        <v>340</v>
      </c>
      <c r="D3" s="145" t="s">
        <v>442</v>
      </c>
      <c r="E3" s="145" t="s">
        <v>341</v>
      </c>
      <c r="F3" s="145" t="s">
        <v>324</v>
      </c>
      <c r="G3" s="7"/>
      <c r="H3" s="7"/>
      <c r="I3" s="34"/>
    </row>
    <row r="4" spans="1:9" s="18" customFormat="1" ht="14" x14ac:dyDescent="0.3">
      <c r="A4" s="3"/>
      <c r="B4" s="276" t="s">
        <v>72</v>
      </c>
      <c r="C4" s="276" t="s">
        <v>585</v>
      </c>
      <c r="D4" s="276" t="s">
        <v>60</v>
      </c>
      <c r="E4" s="276" t="s">
        <v>586</v>
      </c>
      <c r="F4" s="275" t="s">
        <v>115</v>
      </c>
      <c r="G4" s="7"/>
      <c r="H4" s="7"/>
      <c r="I4" s="34"/>
    </row>
    <row r="5" spans="1:9" s="18" customFormat="1" ht="14" x14ac:dyDescent="0.3">
      <c r="A5" s="3"/>
      <c r="B5" s="208" t="s">
        <v>131</v>
      </c>
      <c r="C5" s="208" t="s">
        <v>132</v>
      </c>
      <c r="D5" s="208" t="s">
        <v>60</v>
      </c>
      <c r="E5" s="208" t="s">
        <v>133</v>
      </c>
      <c r="F5" s="208" t="s">
        <v>265</v>
      </c>
      <c r="G5" s="3"/>
      <c r="H5" s="3"/>
    </row>
    <row r="6" spans="1:9" s="18" customFormat="1" ht="14" x14ac:dyDescent="0.3">
      <c r="A6" s="3"/>
      <c r="B6" s="209" t="s">
        <v>47</v>
      </c>
      <c r="C6" s="209" t="s">
        <v>48</v>
      </c>
      <c r="D6" s="209" t="s">
        <v>65</v>
      </c>
      <c r="E6" s="209" t="s">
        <v>49</v>
      </c>
      <c r="F6" s="209" t="s">
        <v>50</v>
      </c>
      <c r="G6" s="42"/>
      <c r="H6" s="42"/>
    </row>
    <row r="7" spans="1:9" s="18" customFormat="1" ht="14" x14ac:dyDescent="0.3">
      <c r="A7" s="3"/>
      <c r="B7" s="209" t="s">
        <v>502</v>
      </c>
      <c r="C7" s="209" t="s">
        <v>109</v>
      </c>
      <c r="D7" s="209" t="s">
        <v>110</v>
      </c>
      <c r="E7" s="209" t="s">
        <v>111</v>
      </c>
      <c r="F7" s="209" t="s">
        <v>104</v>
      </c>
      <c r="G7" s="196"/>
      <c r="H7" s="3"/>
    </row>
    <row r="8" spans="1:9" s="18" customFormat="1" ht="14" x14ac:dyDescent="0.3">
      <c r="A8" s="3"/>
      <c r="B8" s="201" t="s">
        <v>451</v>
      </c>
      <c r="C8" s="201" t="s">
        <v>287</v>
      </c>
      <c r="D8" s="201" t="s">
        <v>452</v>
      </c>
      <c r="E8" s="201"/>
      <c r="F8" s="201" t="s">
        <v>265</v>
      </c>
      <c r="G8" s="191"/>
      <c r="H8" s="7"/>
    </row>
    <row r="9" spans="1:9" s="18" customFormat="1" ht="14" x14ac:dyDescent="0.3">
      <c r="A9" s="3"/>
      <c r="B9" s="208" t="s">
        <v>521</v>
      </c>
      <c r="C9" s="208" t="s">
        <v>522</v>
      </c>
      <c r="D9" s="208" t="s">
        <v>523</v>
      </c>
      <c r="E9" s="208" t="s">
        <v>524</v>
      </c>
      <c r="F9" s="208" t="s">
        <v>165</v>
      </c>
      <c r="G9" s="195"/>
      <c r="H9" s="7"/>
    </row>
    <row r="10" spans="1:9" s="18" customFormat="1" ht="14" x14ac:dyDescent="0.3">
      <c r="A10" s="3"/>
      <c r="B10" s="209" t="s">
        <v>89</v>
      </c>
      <c r="C10" s="209" t="s">
        <v>237</v>
      </c>
      <c r="D10" s="209" t="s">
        <v>238</v>
      </c>
      <c r="E10" s="209" t="s">
        <v>239</v>
      </c>
      <c r="F10" s="209" t="s">
        <v>228</v>
      </c>
      <c r="G10" s="42"/>
      <c r="H10" s="42"/>
    </row>
    <row r="11" spans="1:9" s="18" customFormat="1" ht="14" x14ac:dyDescent="0.3">
      <c r="A11" s="3"/>
      <c r="B11" s="226" t="s">
        <v>191</v>
      </c>
      <c r="C11" s="226" t="s">
        <v>192</v>
      </c>
      <c r="D11" s="226" t="s">
        <v>193</v>
      </c>
      <c r="E11" s="226" t="s">
        <v>194</v>
      </c>
      <c r="F11" s="226" t="s">
        <v>165</v>
      </c>
      <c r="G11" s="42"/>
      <c r="H11" s="42"/>
    </row>
    <row r="12" spans="1:9" s="18" customFormat="1" ht="14" x14ac:dyDescent="0.3">
      <c r="A12" s="3"/>
      <c r="B12" s="208" t="s">
        <v>240</v>
      </c>
      <c r="C12" s="208" t="s">
        <v>241</v>
      </c>
      <c r="D12" s="208" t="s">
        <v>242</v>
      </c>
      <c r="E12" s="208" t="s">
        <v>243</v>
      </c>
      <c r="F12" s="208" t="s">
        <v>228</v>
      </c>
      <c r="G12" s="42"/>
      <c r="H12" s="42"/>
    </row>
    <row r="13" spans="1:9" s="18" customFormat="1" ht="14" x14ac:dyDescent="0.3">
      <c r="A13" s="3"/>
      <c r="B13" s="209" t="s">
        <v>235</v>
      </c>
      <c r="C13" s="209" t="s">
        <v>90</v>
      </c>
      <c r="D13" s="209" t="s">
        <v>236</v>
      </c>
      <c r="E13" s="209" t="s">
        <v>99</v>
      </c>
      <c r="F13" s="209" t="s">
        <v>228</v>
      </c>
      <c r="G13" s="42"/>
      <c r="H13" s="42"/>
    </row>
    <row r="14" spans="1:9" s="18" customFormat="1" ht="14" x14ac:dyDescent="0.3">
      <c r="A14" s="3"/>
      <c r="B14" s="208" t="s">
        <v>482</v>
      </c>
      <c r="C14" s="208" t="s">
        <v>483</v>
      </c>
      <c r="D14" s="208" t="s">
        <v>484</v>
      </c>
      <c r="E14" s="208" t="s">
        <v>485</v>
      </c>
      <c r="F14" s="208" t="s">
        <v>486</v>
      </c>
      <c r="G14" s="7"/>
      <c r="H14" s="7"/>
    </row>
    <row r="15" spans="1:9" ht="14" x14ac:dyDescent="0.3">
      <c r="A15" s="3"/>
      <c r="B15" s="209" t="s">
        <v>512</v>
      </c>
      <c r="C15" s="209" t="s">
        <v>513</v>
      </c>
      <c r="D15" s="258" t="s">
        <v>514</v>
      </c>
      <c r="E15" s="258" t="s">
        <v>515</v>
      </c>
      <c r="F15" s="209" t="s">
        <v>516</v>
      </c>
      <c r="G15" s="42"/>
      <c r="H15" s="42"/>
    </row>
    <row r="16" spans="1:9" s="18" customFormat="1" ht="14" x14ac:dyDescent="0.3">
      <c r="A16" s="3"/>
      <c r="B16" s="208" t="s">
        <v>146</v>
      </c>
      <c r="C16" s="208" t="s">
        <v>147</v>
      </c>
      <c r="D16" s="208" t="s">
        <v>148</v>
      </c>
      <c r="E16" s="208" t="s">
        <v>147</v>
      </c>
      <c r="F16" s="209" t="s">
        <v>139</v>
      </c>
      <c r="G16" s="42"/>
      <c r="H16" s="42"/>
    </row>
    <row r="17" spans="1:8" ht="14" x14ac:dyDescent="0.3">
      <c r="A17" s="3"/>
      <c r="B17" s="208" t="s">
        <v>525</v>
      </c>
      <c r="C17" s="208" t="s">
        <v>403</v>
      </c>
      <c r="D17" s="208" t="s">
        <v>526</v>
      </c>
      <c r="E17" s="208" t="s">
        <v>527</v>
      </c>
      <c r="F17" s="208" t="s">
        <v>528</v>
      </c>
      <c r="G17" s="7"/>
      <c r="H17" s="7"/>
    </row>
    <row r="18" spans="1:8" ht="14" x14ac:dyDescent="0.3">
      <c r="A18" s="3"/>
      <c r="B18" s="209" t="s">
        <v>413</v>
      </c>
      <c r="C18" s="209" t="s">
        <v>421</v>
      </c>
      <c r="D18" s="209" t="s">
        <v>320</v>
      </c>
      <c r="E18" s="209" t="s">
        <v>422</v>
      </c>
      <c r="F18" s="209" t="s">
        <v>228</v>
      </c>
      <c r="G18" s="42"/>
      <c r="H18" s="42"/>
    </row>
    <row r="19" spans="1:8" ht="14" x14ac:dyDescent="0.3">
      <c r="A19" s="3"/>
      <c r="B19" s="209" t="s">
        <v>504</v>
      </c>
      <c r="C19" s="209" t="s">
        <v>505</v>
      </c>
      <c r="D19" s="209" t="s">
        <v>506</v>
      </c>
      <c r="E19" s="209" t="s">
        <v>507</v>
      </c>
      <c r="F19" s="209" t="s">
        <v>38</v>
      </c>
      <c r="G19" s="42"/>
      <c r="H19" s="42"/>
    </row>
    <row r="20" spans="1:8" s="8" customFormat="1" ht="14" x14ac:dyDescent="0.3">
      <c r="A20" s="3"/>
      <c r="B20" s="150"/>
      <c r="C20" s="150"/>
      <c r="D20" s="150"/>
      <c r="E20" s="150"/>
      <c r="F20" s="171"/>
      <c r="G20" s="172"/>
      <c r="H20" s="172"/>
    </row>
    <row r="21" spans="1:8" x14ac:dyDescent="0.25">
      <c r="A21" s="42"/>
      <c r="B21" s="56"/>
      <c r="C21" s="56"/>
      <c r="D21" s="56"/>
      <c r="E21" s="56"/>
      <c r="F21" s="42"/>
      <c r="G21" s="42"/>
      <c r="H21" s="42"/>
    </row>
  </sheetData>
  <sortState ref="B3:F19">
    <sortCondition ref="B3"/>
  </sortState>
  <phoneticPr fontId="36" type="noConversion"/>
  <pageMargins left="0.35433070866141736" right="0" top="0.39370078740157483" bottom="0" header="0.51181102362204722" footer="0.51181102362204722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M14" sqref="M14"/>
    </sheetView>
  </sheetViews>
  <sheetFormatPr defaultRowHeight="12.5" x14ac:dyDescent="0.25"/>
  <cols>
    <col min="1" max="1" width="5.54296875" customWidth="1"/>
    <col min="2" max="2" width="17.54296875" style="15" customWidth="1"/>
    <col min="3" max="3" width="16.453125" style="15" bestFit="1" customWidth="1"/>
    <col min="4" max="4" width="18.1796875" style="15" bestFit="1" customWidth="1"/>
    <col min="5" max="5" width="16.26953125" style="15" bestFit="1" customWidth="1"/>
    <col min="6" max="6" width="15.26953125" bestFit="1" customWidth="1"/>
    <col min="7" max="7" width="5.26953125" customWidth="1"/>
    <col min="8" max="8" width="5.1796875" customWidth="1"/>
  </cols>
  <sheetData>
    <row r="1" spans="1:8" ht="18" x14ac:dyDescent="0.4">
      <c r="A1" s="1" t="s">
        <v>25</v>
      </c>
      <c r="B1" s="13"/>
      <c r="C1" s="13"/>
      <c r="D1" s="13"/>
      <c r="E1" s="13"/>
      <c r="F1" s="2"/>
      <c r="G1" s="2"/>
      <c r="H1" s="2"/>
    </row>
    <row r="2" spans="1:8" s="12" customFormat="1" ht="18" x14ac:dyDescent="0.4">
      <c r="A2" s="17" t="s">
        <v>0</v>
      </c>
      <c r="B2" s="84" t="s">
        <v>5</v>
      </c>
      <c r="C2" s="84" t="s">
        <v>9</v>
      </c>
      <c r="D2" s="85" t="s">
        <v>7</v>
      </c>
      <c r="E2" s="86" t="s">
        <v>10</v>
      </c>
      <c r="F2" s="87" t="s">
        <v>1</v>
      </c>
      <c r="G2" s="87" t="s">
        <v>2</v>
      </c>
      <c r="H2" s="87" t="s">
        <v>3</v>
      </c>
    </row>
    <row r="3" spans="1:8" s="18" customFormat="1" ht="14" x14ac:dyDescent="0.3">
      <c r="A3" s="3"/>
      <c r="B3" s="201" t="s">
        <v>58</v>
      </c>
      <c r="C3" s="201" t="s">
        <v>283</v>
      </c>
      <c r="D3" s="201" t="s">
        <v>284</v>
      </c>
      <c r="E3" s="201" t="s">
        <v>285</v>
      </c>
      <c r="F3" s="201" t="s">
        <v>265</v>
      </c>
      <c r="G3" s="7"/>
      <c r="H3" s="7"/>
    </row>
    <row r="4" spans="1:8" s="18" customFormat="1" ht="14" x14ac:dyDescent="0.3">
      <c r="A4" s="3"/>
      <c r="B4" s="257" t="s">
        <v>529</v>
      </c>
      <c r="C4" s="257" t="s">
        <v>530</v>
      </c>
      <c r="D4" s="257" t="s">
        <v>531</v>
      </c>
      <c r="E4" s="255" t="s">
        <v>532</v>
      </c>
      <c r="F4" s="255" t="s">
        <v>165</v>
      </c>
      <c r="G4" s="7"/>
      <c r="H4" s="32"/>
    </row>
    <row r="5" spans="1:8" s="18" customFormat="1" ht="14" x14ac:dyDescent="0.3">
      <c r="A5" s="3"/>
      <c r="B5" s="256" t="s">
        <v>453</v>
      </c>
      <c r="C5" s="256" t="s">
        <v>290</v>
      </c>
      <c r="D5" s="256" t="s">
        <v>454</v>
      </c>
      <c r="E5" s="256" t="s">
        <v>291</v>
      </c>
      <c r="F5" s="254" t="s">
        <v>455</v>
      </c>
      <c r="G5" s="51"/>
      <c r="H5" s="7"/>
    </row>
    <row r="6" spans="1:8" s="18" customFormat="1" ht="14" x14ac:dyDescent="0.3">
      <c r="A6" s="3"/>
      <c r="B6" s="208" t="s">
        <v>533</v>
      </c>
      <c r="C6" s="208" t="s">
        <v>534</v>
      </c>
      <c r="D6" s="208" t="s">
        <v>535</v>
      </c>
      <c r="E6" s="208" t="s">
        <v>536</v>
      </c>
      <c r="F6" s="208" t="s">
        <v>165</v>
      </c>
      <c r="G6" s="42"/>
      <c r="H6" s="42"/>
    </row>
    <row r="7" spans="1:8" s="18" customFormat="1" ht="14" x14ac:dyDescent="0.3">
      <c r="A7" s="3"/>
      <c r="B7" s="209" t="s">
        <v>495</v>
      </c>
      <c r="C7" s="209" t="s">
        <v>496</v>
      </c>
      <c r="D7" s="209" t="s">
        <v>497</v>
      </c>
      <c r="E7" s="209" t="s">
        <v>498</v>
      </c>
      <c r="F7" s="209" t="s">
        <v>50</v>
      </c>
      <c r="G7" s="32"/>
      <c r="H7" s="32"/>
    </row>
    <row r="8" spans="1:8" s="18" customFormat="1" ht="14" x14ac:dyDescent="0.3">
      <c r="A8" s="3"/>
      <c r="B8" s="10"/>
      <c r="C8" s="10"/>
      <c r="D8" s="10"/>
      <c r="E8" s="10"/>
      <c r="F8" s="10"/>
      <c r="G8" s="7"/>
      <c r="H8" s="7"/>
    </row>
    <row r="9" spans="1:8" s="18" customFormat="1" ht="14" x14ac:dyDescent="0.3">
      <c r="A9" s="3"/>
      <c r="B9" s="9"/>
      <c r="C9" s="9"/>
      <c r="D9" s="9"/>
      <c r="E9" s="9"/>
      <c r="F9" s="9"/>
      <c r="G9" s="7"/>
      <c r="H9" s="7"/>
    </row>
    <row r="10" spans="1:8" s="18" customFormat="1" ht="14" x14ac:dyDescent="0.3">
      <c r="A10" s="3"/>
      <c r="B10" s="10"/>
      <c r="C10" s="10"/>
      <c r="D10" s="10"/>
      <c r="E10" s="10"/>
      <c r="F10" s="10"/>
      <c r="G10" s="7"/>
      <c r="H10" s="7"/>
    </row>
    <row r="11" spans="1:8" s="18" customFormat="1" ht="14" x14ac:dyDescent="0.3">
      <c r="A11" s="3"/>
      <c r="B11" s="10"/>
      <c r="C11" s="10"/>
      <c r="D11" s="10"/>
      <c r="E11" s="10"/>
      <c r="F11" s="10"/>
      <c r="G11" s="7"/>
      <c r="H11" s="7"/>
    </row>
    <row r="12" spans="1:8" s="18" customFormat="1" ht="14" x14ac:dyDescent="0.3">
      <c r="A12" s="3"/>
      <c r="B12" s="9"/>
      <c r="C12" s="9"/>
      <c r="D12" s="9"/>
      <c r="E12" s="10"/>
      <c r="F12" s="9"/>
      <c r="G12" s="42"/>
      <c r="H12" s="42"/>
    </row>
    <row r="13" spans="1:8" s="18" customFormat="1" ht="14" x14ac:dyDescent="0.3">
      <c r="A13" s="3"/>
      <c r="B13" s="10"/>
      <c r="C13" s="10"/>
      <c r="D13" s="10"/>
      <c r="E13" s="152"/>
      <c r="F13" s="152"/>
      <c r="G13" s="42"/>
      <c r="H13" s="42"/>
    </row>
    <row r="14" spans="1:8" s="18" customFormat="1" ht="14" x14ac:dyDescent="0.3">
      <c r="A14" s="3"/>
      <c r="B14" s="147"/>
      <c r="C14" s="147"/>
      <c r="D14" s="147"/>
      <c r="E14" s="147"/>
      <c r="F14" s="147"/>
      <c r="G14" s="42"/>
      <c r="H14" s="42"/>
    </row>
    <row r="15" spans="1:8" s="18" customFormat="1" ht="14" x14ac:dyDescent="0.3">
      <c r="A15" s="3"/>
      <c r="B15" s="147"/>
      <c r="C15" s="147"/>
      <c r="D15" s="9"/>
      <c r="E15" s="9"/>
      <c r="F15" s="9"/>
      <c r="G15" s="7"/>
      <c r="H15" s="7"/>
    </row>
    <row r="16" spans="1:8" ht="14" x14ac:dyDescent="0.3">
      <c r="A16" s="3"/>
      <c r="B16" s="10"/>
      <c r="C16" s="10"/>
      <c r="D16" s="10"/>
      <c r="E16" s="10"/>
      <c r="F16" s="10"/>
      <c r="G16" s="42"/>
      <c r="H16" s="42"/>
    </row>
    <row r="17" spans="1:8" ht="14" x14ac:dyDescent="0.3">
      <c r="A17" s="3"/>
      <c r="B17" s="81"/>
      <c r="C17" s="81"/>
      <c r="D17" s="96"/>
      <c r="E17" s="96"/>
      <c r="F17" s="43"/>
      <c r="G17" s="42"/>
      <c r="H17" s="42"/>
    </row>
  </sheetData>
  <sortState ref="B4:F8">
    <sortCondition ref="B3"/>
  </sortState>
  <phoneticPr fontId="36" type="noConversion"/>
  <pageMargins left="0.35433070866141736" right="0" top="0.39370078740157483" bottom="0" header="0.51181102362204722" footer="0.51181102362204722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M7" sqref="M7"/>
    </sheetView>
  </sheetViews>
  <sheetFormatPr defaultRowHeight="12.5" x14ac:dyDescent="0.25"/>
  <cols>
    <col min="1" max="1" width="5.1796875" customWidth="1"/>
    <col min="2" max="2" width="13.81640625" style="15" customWidth="1"/>
    <col min="3" max="3" width="14.81640625" style="15" customWidth="1"/>
    <col min="4" max="4" width="18.1796875" style="15" bestFit="1" customWidth="1"/>
    <col min="5" max="5" width="16.26953125" style="15" bestFit="1" customWidth="1"/>
    <col min="6" max="6" width="20.1796875" bestFit="1" customWidth="1"/>
    <col min="7" max="7" width="5.453125" customWidth="1"/>
    <col min="8" max="8" width="5" customWidth="1"/>
  </cols>
  <sheetData>
    <row r="1" spans="1:9" ht="18" x14ac:dyDescent="0.4">
      <c r="A1" s="1" t="s">
        <v>26</v>
      </c>
      <c r="B1" s="13"/>
      <c r="C1" s="13"/>
      <c r="D1" s="13"/>
      <c r="E1" s="13"/>
      <c r="F1" s="2"/>
      <c r="G1" s="2"/>
      <c r="H1" s="2"/>
    </row>
    <row r="2" spans="1:9" s="12" customFormat="1" ht="18" x14ac:dyDescent="0.4">
      <c r="A2" s="17" t="s">
        <v>0</v>
      </c>
      <c r="B2" s="84" t="s">
        <v>5</v>
      </c>
      <c r="C2" s="84" t="s">
        <v>9</v>
      </c>
      <c r="D2" s="85" t="s">
        <v>7</v>
      </c>
      <c r="E2" s="180" t="s">
        <v>10</v>
      </c>
      <c r="F2" s="181" t="s">
        <v>1</v>
      </c>
      <c r="G2" s="87" t="s">
        <v>2</v>
      </c>
      <c r="H2" s="87" t="s">
        <v>3</v>
      </c>
    </row>
    <row r="3" spans="1:9" s="18" customFormat="1" ht="14" x14ac:dyDescent="0.3">
      <c r="A3" s="3"/>
      <c r="B3" s="222" t="s">
        <v>456</v>
      </c>
      <c r="C3" s="223" t="s">
        <v>457</v>
      </c>
      <c r="D3" s="224" t="s">
        <v>321</v>
      </c>
      <c r="E3" s="224" t="s">
        <v>458</v>
      </c>
      <c r="F3" s="203" t="s">
        <v>459</v>
      </c>
      <c r="G3" s="208"/>
      <c r="H3" s="3"/>
    </row>
    <row r="4" spans="1:9" s="18" customFormat="1" ht="14" x14ac:dyDescent="0.3">
      <c r="A4" s="3"/>
      <c r="B4" s="143" t="s">
        <v>537</v>
      </c>
      <c r="C4" s="229" t="s">
        <v>538</v>
      </c>
      <c r="D4" s="208" t="s">
        <v>539</v>
      </c>
      <c r="E4" s="208" t="s">
        <v>540</v>
      </c>
      <c r="F4" s="208" t="s">
        <v>541</v>
      </c>
      <c r="G4" s="208"/>
      <c r="H4" s="207"/>
      <c r="I4" s="34"/>
    </row>
    <row r="5" spans="1:9" s="18" customFormat="1" ht="14" x14ac:dyDescent="0.3">
      <c r="A5" s="3"/>
      <c r="B5" s="208" t="s">
        <v>402</v>
      </c>
      <c r="C5" s="208" t="s">
        <v>403</v>
      </c>
      <c r="D5" s="208" t="s">
        <v>553</v>
      </c>
      <c r="E5" s="208" t="s">
        <v>307</v>
      </c>
      <c r="F5" s="208" t="s">
        <v>139</v>
      </c>
      <c r="G5" s="208"/>
      <c r="H5" s="206"/>
    </row>
    <row r="6" spans="1:9" s="18" customFormat="1" ht="14" x14ac:dyDescent="0.3">
      <c r="A6" s="3"/>
      <c r="B6" s="99" t="s">
        <v>124</v>
      </c>
      <c r="C6" s="99" t="s">
        <v>125</v>
      </c>
      <c r="D6" s="99" t="s">
        <v>126</v>
      </c>
      <c r="E6" s="99" t="s">
        <v>127</v>
      </c>
      <c r="F6" s="208" t="s">
        <v>120</v>
      </c>
      <c r="G6" s="208" t="s">
        <v>39</v>
      </c>
      <c r="H6" s="3"/>
    </row>
    <row r="7" spans="1:9" s="18" customFormat="1" ht="14" x14ac:dyDescent="0.3">
      <c r="A7" s="3"/>
      <c r="B7" s="21"/>
      <c r="C7" s="21"/>
      <c r="D7" s="21"/>
      <c r="E7" s="62"/>
      <c r="F7" s="21"/>
      <c r="G7" s="7"/>
      <c r="H7" s="3"/>
    </row>
    <row r="8" spans="1:9" s="18" customFormat="1" ht="14" x14ac:dyDescent="0.3">
      <c r="A8" s="3"/>
      <c r="B8" s="21"/>
      <c r="C8" s="21"/>
      <c r="D8" s="21"/>
      <c r="E8" s="21"/>
      <c r="F8" s="10"/>
      <c r="G8" s="7"/>
      <c r="H8" s="7"/>
    </row>
    <row r="9" spans="1:9" s="18" customFormat="1" ht="14" x14ac:dyDescent="0.3">
      <c r="A9" s="3"/>
      <c r="B9" s="21"/>
      <c r="C9" s="21"/>
      <c r="D9" s="21"/>
      <c r="E9" s="21"/>
      <c r="F9" s="10"/>
      <c r="G9" s="7"/>
      <c r="H9" s="3"/>
    </row>
    <row r="10" spans="1:9" ht="13" x14ac:dyDescent="0.3">
      <c r="A10" s="44"/>
      <c r="B10" s="40"/>
      <c r="C10" s="40"/>
      <c r="D10" s="40"/>
      <c r="E10" s="40"/>
      <c r="F10" s="40"/>
      <c r="G10" s="40"/>
      <c r="H10" s="44"/>
    </row>
    <row r="11" spans="1:9" ht="13" x14ac:dyDescent="0.3">
      <c r="A11" s="44"/>
      <c r="B11" s="40"/>
      <c r="C11" s="40"/>
      <c r="D11" s="40"/>
      <c r="E11" s="40"/>
      <c r="F11" s="40"/>
      <c r="G11" s="40"/>
      <c r="H11" s="44"/>
    </row>
    <row r="14" spans="1:9" ht="15.5" x14ac:dyDescent="0.35">
      <c r="B14" s="93"/>
    </row>
    <row r="15" spans="1:9" ht="15.5" x14ac:dyDescent="0.35">
      <c r="B15" s="92"/>
    </row>
    <row r="16" spans="1:9" ht="13" x14ac:dyDescent="0.3">
      <c r="B16" s="45"/>
      <c r="C16" s="45"/>
    </row>
  </sheetData>
  <sortState ref="B3:H6">
    <sortCondition ref="B3"/>
  </sortState>
  <phoneticPr fontId="36" type="noConversion"/>
  <pageMargins left="0.35433070866141736" right="0" top="0.39370078740157483" bottom="0" header="0.51181102362204722" footer="0.51181102362204722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O14" sqref="O14"/>
    </sheetView>
  </sheetViews>
  <sheetFormatPr defaultRowHeight="15.5" x14ac:dyDescent="0.35"/>
  <cols>
    <col min="1" max="1" width="4.81640625" customWidth="1"/>
    <col min="2" max="2" width="17" style="15" customWidth="1"/>
    <col min="3" max="3" width="13.81640625" style="15" customWidth="1"/>
    <col min="4" max="4" width="16.1796875" style="15" customWidth="1"/>
    <col min="5" max="5" width="14.54296875" style="15" customWidth="1"/>
    <col min="6" max="6" width="19" customWidth="1"/>
    <col min="7" max="7" width="4.26953125" style="36" customWidth="1"/>
    <col min="8" max="8" width="4.7265625" style="37" customWidth="1"/>
    <col min="9" max="9" width="4.26953125" style="37" customWidth="1"/>
  </cols>
  <sheetData>
    <row r="1" spans="1:10" ht="18" x14ac:dyDescent="0.4">
      <c r="A1" s="1" t="s">
        <v>11</v>
      </c>
      <c r="B1" s="13"/>
      <c r="C1" s="13"/>
      <c r="D1" s="13"/>
      <c r="E1" s="13"/>
      <c r="F1" s="2"/>
      <c r="H1" s="35"/>
      <c r="I1" s="35"/>
    </row>
    <row r="2" spans="1:10" s="12" customFormat="1" ht="18" x14ac:dyDescent="0.4">
      <c r="A2" s="17" t="s">
        <v>0</v>
      </c>
      <c r="B2" s="84" t="s">
        <v>5</v>
      </c>
      <c r="C2" s="84" t="s">
        <v>6</v>
      </c>
      <c r="D2" s="84" t="s">
        <v>7</v>
      </c>
      <c r="E2" s="84" t="s">
        <v>8</v>
      </c>
      <c r="F2" s="88" t="s">
        <v>1</v>
      </c>
      <c r="G2" s="88" t="s">
        <v>4</v>
      </c>
      <c r="H2" s="89" t="s">
        <v>2</v>
      </c>
      <c r="I2" s="89" t="s">
        <v>3</v>
      </c>
    </row>
    <row r="3" spans="1:10" s="18" customFormat="1" ht="14" x14ac:dyDescent="0.3">
      <c r="A3" s="9"/>
      <c r="B3" s="225" t="s">
        <v>294</v>
      </c>
      <c r="C3" s="225" t="s">
        <v>295</v>
      </c>
      <c r="D3" s="225" t="s">
        <v>296</v>
      </c>
      <c r="E3" s="225" t="s">
        <v>297</v>
      </c>
      <c r="F3" s="220" t="s">
        <v>298</v>
      </c>
      <c r="G3" s="227" t="s">
        <v>33</v>
      </c>
      <c r="H3" s="142"/>
      <c r="I3" s="142"/>
    </row>
    <row r="4" spans="1:10" s="8" customFormat="1" ht="14" x14ac:dyDescent="0.3">
      <c r="A4" s="9"/>
      <c r="B4" s="253" t="s">
        <v>302</v>
      </c>
      <c r="C4" s="225" t="s">
        <v>303</v>
      </c>
      <c r="D4" s="225" t="s">
        <v>304</v>
      </c>
      <c r="E4" s="225" t="s">
        <v>305</v>
      </c>
      <c r="F4" s="225" t="s">
        <v>265</v>
      </c>
      <c r="G4" s="227" t="s">
        <v>33</v>
      </c>
      <c r="H4" s="142"/>
      <c r="I4" s="142"/>
    </row>
    <row r="5" spans="1:10" ht="13" x14ac:dyDescent="0.3">
      <c r="A5" s="9"/>
      <c r="B5" s="257" t="s">
        <v>323</v>
      </c>
      <c r="C5" s="257" t="s">
        <v>499</v>
      </c>
      <c r="D5" s="257" t="s">
        <v>64</v>
      </c>
      <c r="E5" s="257" t="s">
        <v>500</v>
      </c>
      <c r="F5" s="257" t="s">
        <v>50</v>
      </c>
      <c r="G5" s="250" t="s">
        <v>33</v>
      </c>
      <c r="H5" s="142"/>
      <c r="I5" s="142"/>
    </row>
    <row r="6" spans="1:10" ht="13" x14ac:dyDescent="0.3">
      <c r="A6" s="9"/>
      <c r="B6" s="208" t="s">
        <v>89</v>
      </c>
      <c r="C6" s="208" t="s">
        <v>90</v>
      </c>
      <c r="D6" s="208" t="s">
        <v>91</v>
      </c>
      <c r="E6" s="208" t="s">
        <v>92</v>
      </c>
      <c r="F6" s="143" t="s">
        <v>474</v>
      </c>
      <c r="G6" s="215" t="s">
        <v>33</v>
      </c>
      <c r="H6" s="142"/>
      <c r="I6" s="142"/>
    </row>
    <row r="7" spans="1:10" s="18" customFormat="1" ht="14" x14ac:dyDescent="0.3">
      <c r="A7" s="9"/>
      <c r="B7" s="208" t="s">
        <v>244</v>
      </c>
      <c r="C7" s="208" t="s">
        <v>90</v>
      </c>
      <c r="D7" s="208" t="s">
        <v>245</v>
      </c>
      <c r="E7" s="208" t="s">
        <v>246</v>
      </c>
      <c r="F7" s="208" t="s">
        <v>228</v>
      </c>
      <c r="G7" s="215" t="s">
        <v>33</v>
      </c>
      <c r="H7" s="142"/>
      <c r="I7" s="142"/>
      <c r="J7" s="34"/>
    </row>
    <row r="8" spans="1:10" s="5" customFormat="1" ht="15" customHeight="1" x14ac:dyDescent="0.3">
      <c r="A8" s="9"/>
      <c r="B8" s="40" t="s">
        <v>159</v>
      </c>
      <c r="C8" s="208" t="s">
        <v>160</v>
      </c>
      <c r="D8" s="208" t="s">
        <v>161</v>
      </c>
      <c r="E8" s="208" t="s">
        <v>162</v>
      </c>
      <c r="F8" s="208" t="s">
        <v>163</v>
      </c>
      <c r="G8" s="215" t="s">
        <v>33</v>
      </c>
      <c r="H8" s="142"/>
      <c r="I8" s="142"/>
    </row>
    <row r="9" spans="1:10" s="5" customFormat="1" ht="15" customHeight="1" x14ac:dyDescent="0.3">
      <c r="A9" s="9"/>
      <c r="B9" s="252" t="s">
        <v>299</v>
      </c>
      <c r="C9" s="252" t="s">
        <v>45</v>
      </c>
      <c r="D9" s="252" t="s">
        <v>300</v>
      </c>
      <c r="E9" s="252" t="s">
        <v>301</v>
      </c>
      <c r="F9" s="251" t="s">
        <v>460</v>
      </c>
      <c r="G9" s="251" t="s">
        <v>33</v>
      </c>
      <c r="H9" s="142"/>
      <c r="I9" s="142"/>
    </row>
    <row r="10" spans="1:10" s="5" customFormat="1" ht="15" customHeight="1" x14ac:dyDescent="0.3">
      <c r="A10" s="9"/>
      <c r="B10" s="208" t="s">
        <v>41</v>
      </c>
      <c r="C10" s="208" t="s">
        <v>84</v>
      </c>
      <c r="D10" s="208" t="s">
        <v>93</v>
      </c>
      <c r="E10" s="208" t="s">
        <v>94</v>
      </c>
      <c r="F10" s="215" t="s">
        <v>76</v>
      </c>
      <c r="G10" s="228" t="s">
        <v>33</v>
      </c>
      <c r="H10" s="142"/>
      <c r="I10" s="142"/>
    </row>
    <row r="11" spans="1:10" ht="15" customHeight="1" x14ac:dyDescent="0.3">
      <c r="A11" s="9"/>
      <c r="B11" s="176"/>
      <c r="C11" s="176"/>
      <c r="D11" s="176"/>
      <c r="E11" s="176"/>
      <c r="F11" s="175"/>
      <c r="G11" s="174"/>
      <c r="H11" s="142"/>
      <c r="I11" s="142"/>
    </row>
    <row r="12" spans="1:10" ht="13" x14ac:dyDescent="0.3">
      <c r="A12" s="9"/>
      <c r="B12" s="9"/>
      <c r="C12" s="9"/>
      <c r="D12" s="9"/>
      <c r="E12" s="9"/>
      <c r="F12" s="157"/>
      <c r="G12" s="142"/>
      <c r="H12" s="142"/>
      <c r="I12" s="142"/>
    </row>
    <row r="13" spans="1:10" ht="13" x14ac:dyDescent="0.3">
      <c r="A13" s="9"/>
      <c r="B13" s="9"/>
      <c r="C13" s="9"/>
      <c r="D13" s="9"/>
      <c r="E13" s="9"/>
      <c r="F13" s="143"/>
      <c r="G13" s="142"/>
      <c r="H13" s="142"/>
      <c r="I13" s="142"/>
    </row>
    <row r="14" spans="1:10" ht="13" x14ac:dyDescent="0.3">
      <c r="A14" s="9"/>
      <c r="B14" s="9"/>
      <c r="C14" s="9"/>
      <c r="D14" s="9"/>
      <c r="E14" s="9"/>
      <c r="F14" s="158"/>
      <c r="G14" s="142"/>
      <c r="H14" s="142"/>
      <c r="I14" s="142"/>
    </row>
    <row r="15" spans="1:10" ht="13" x14ac:dyDescent="0.3">
      <c r="A15" s="9"/>
      <c r="B15" s="9"/>
      <c r="C15" s="9"/>
      <c r="D15" s="9"/>
      <c r="E15" s="9"/>
      <c r="F15" s="143"/>
      <c r="G15" s="142"/>
      <c r="H15" s="142"/>
      <c r="I15" s="142"/>
    </row>
    <row r="16" spans="1:10" ht="13" x14ac:dyDescent="0.3">
      <c r="A16" s="9"/>
      <c r="B16" s="9"/>
      <c r="C16" s="9"/>
      <c r="D16" s="9"/>
      <c r="E16" s="9"/>
      <c r="F16" s="143"/>
      <c r="G16" s="142"/>
      <c r="H16" s="142"/>
      <c r="I16" s="142"/>
    </row>
    <row r="17" spans="1:10" s="18" customFormat="1" ht="14" x14ac:dyDescent="0.3">
      <c r="A17" s="9"/>
      <c r="B17" s="98"/>
      <c r="C17" s="98"/>
      <c r="D17" s="98"/>
      <c r="E17" s="98"/>
      <c r="F17" s="156"/>
      <c r="G17" s="153"/>
      <c r="H17" s="142"/>
      <c r="I17" s="142"/>
      <c r="J17" s="34"/>
    </row>
    <row r="18" spans="1:10" ht="13" x14ac:dyDescent="0.3">
      <c r="A18" s="9"/>
      <c r="B18" s="9"/>
      <c r="C18" s="9"/>
      <c r="D18" s="9"/>
      <c r="E18" s="9"/>
      <c r="F18" s="143"/>
      <c r="G18" s="142"/>
      <c r="H18" s="142"/>
      <c r="I18" s="142"/>
    </row>
    <row r="19" spans="1:10" ht="13" x14ac:dyDescent="0.3">
      <c r="A19" s="9"/>
      <c r="B19" s="9"/>
      <c r="C19" s="9"/>
      <c r="D19" s="9"/>
      <c r="E19" s="9"/>
      <c r="F19" s="144"/>
      <c r="G19" s="142"/>
      <c r="H19" s="142"/>
      <c r="I19" s="142"/>
    </row>
    <row r="20" spans="1:10" ht="13" x14ac:dyDescent="0.3">
      <c r="A20" s="9"/>
      <c r="B20" s="9"/>
      <c r="C20" s="9"/>
      <c r="D20" s="9"/>
      <c r="E20" s="9"/>
      <c r="F20" s="143"/>
      <c r="G20" s="142"/>
      <c r="H20" s="142"/>
      <c r="I20" s="142"/>
    </row>
    <row r="21" spans="1:10" ht="13" x14ac:dyDescent="0.3">
      <c r="A21" s="9"/>
      <c r="B21" s="9"/>
      <c r="C21" s="9"/>
      <c r="D21" s="9"/>
      <c r="E21" s="9"/>
      <c r="F21" s="157"/>
      <c r="G21" s="142"/>
      <c r="H21" s="142"/>
      <c r="I21" s="142"/>
    </row>
    <row r="22" spans="1:10" ht="13" x14ac:dyDescent="0.3">
      <c r="A22" s="9"/>
      <c r="B22" s="155"/>
      <c r="C22" s="155"/>
      <c r="D22" s="155"/>
      <c r="E22" s="155"/>
      <c r="F22" s="154"/>
      <c r="G22" s="142"/>
      <c r="H22" s="142"/>
      <c r="I22" s="142"/>
    </row>
    <row r="23" spans="1:10" ht="13" x14ac:dyDescent="0.3">
      <c r="A23" s="9"/>
      <c r="B23" s="155"/>
      <c r="C23" s="155"/>
      <c r="D23" s="155"/>
      <c r="E23" s="155"/>
      <c r="F23" s="154"/>
      <c r="G23" s="142"/>
      <c r="H23" s="142"/>
      <c r="I23" s="142"/>
    </row>
  </sheetData>
  <sortState ref="B4:H11">
    <sortCondition ref="B3"/>
  </sortState>
  <pageMargins left="0.35433070866141736" right="0" top="0.39370078740157483" bottom="0" header="0.51181102362204722" footer="0.51181102362204722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N10" sqref="N10"/>
    </sheetView>
  </sheetViews>
  <sheetFormatPr defaultRowHeight="15.5" x14ac:dyDescent="0.35"/>
  <cols>
    <col min="1" max="1" width="5.453125" customWidth="1"/>
    <col min="2" max="2" width="19.81640625" style="15" customWidth="1"/>
    <col min="3" max="3" width="13.7265625" style="15" customWidth="1"/>
    <col min="4" max="4" width="16.453125" style="15" customWidth="1"/>
    <col min="5" max="5" width="14.54296875" style="15" customWidth="1"/>
    <col min="6" max="6" width="15.81640625" customWidth="1"/>
    <col min="7" max="7" width="4.453125" style="38" customWidth="1"/>
    <col min="8" max="8" width="4.81640625" style="33" customWidth="1"/>
    <col min="9" max="9" width="4.453125" style="33" customWidth="1"/>
  </cols>
  <sheetData>
    <row r="1" spans="1:15" ht="18" x14ac:dyDescent="0.4">
      <c r="A1" s="1" t="s">
        <v>12</v>
      </c>
      <c r="B1" s="13"/>
      <c r="C1" s="13"/>
      <c r="D1" s="13"/>
      <c r="E1" s="13"/>
      <c r="F1" s="2"/>
      <c r="H1" s="30"/>
      <c r="I1" s="30"/>
    </row>
    <row r="2" spans="1:15" s="12" customFormat="1" ht="18" x14ac:dyDescent="0.4">
      <c r="A2" s="17" t="s">
        <v>0</v>
      </c>
      <c r="B2" s="84" t="s">
        <v>5</v>
      </c>
      <c r="C2" s="84" t="s">
        <v>6</v>
      </c>
      <c r="D2" s="84" t="s">
        <v>7</v>
      </c>
      <c r="E2" s="84" t="s">
        <v>8</v>
      </c>
      <c r="F2" s="88" t="s">
        <v>1</v>
      </c>
      <c r="G2" s="88" t="s">
        <v>4</v>
      </c>
      <c r="H2" s="89" t="s">
        <v>2</v>
      </c>
      <c r="I2" s="89" t="s">
        <v>3</v>
      </c>
    </row>
    <row r="3" spans="1:15" s="18" customFormat="1" ht="14" x14ac:dyDescent="0.3">
      <c r="A3" s="9"/>
      <c r="B3" s="208" t="s">
        <v>204</v>
      </c>
      <c r="C3" s="208" t="s">
        <v>205</v>
      </c>
      <c r="D3" s="208" t="s">
        <v>206</v>
      </c>
      <c r="E3" s="208" t="s">
        <v>160</v>
      </c>
      <c r="F3" s="208" t="s">
        <v>163</v>
      </c>
      <c r="G3" s="215" t="s">
        <v>33</v>
      </c>
      <c r="H3" s="163"/>
      <c r="I3" s="142"/>
      <c r="J3" s="34"/>
    </row>
    <row r="4" spans="1:15" s="18" customFormat="1" ht="14" x14ac:dyDescent="0.3">
      <c r="A4" s="9"/>
      <c r="B4" s="256" t="s">
        <v>594</v>
      </c>
      <c r="C4" s="256" t="s">
        <v>282</v>
      </c>
      <c r="D4" s="256" t="s">
        <v>308</v>
      </c>
      <c r="E4" s="247" t="s">
        <v>404</v>
      </c>
      <c r="F4" s="247" t="s">
        <v>163</v>
      </c>
      <c r="G4" s="244" t="s">
        <v>33</v>
      </c>
      <c r="H4" s="160"/>
      <c r="I4" s="9"/>
    </row>
    <row r="5" spans="1:15" s="18" customFormat="1" ht="14" x14ac:dyDescent="0.3">
      <c r="A5" s="9"/>
      <c r="B5" s="256" t="s">
        <v>309</v>
      </c>
      <c r="C5" s="256" t="s">
        <v>51</v>
      </c>
      <c r="D5" s="256" t="s">
        <v>52</v>
      </c>
      <c r="E5" s="246" t="s">
        <v>53</v>
      </c>
      <c r="F5" s="256" t="s">
        <v>54</v>
      </c>
      <c r="G5" s="244" t="s">
        <v>33</v>
      </c>
      <c r="H5" s="159"/>
      <c r="I5" s="142"/>
    </row>
    <row r="6" spans="1:15" s="18" customFormat="1" ht="14" x14ac:dyDescent="0.3">
      <c r="A6" s="9"/>
      <c r="B6" s="201" t="s">
        <v>286</v>
      </c>
      <c r="C6" s="201" t="s">
        <v>287</v>
      </c>
      <c r="D6" s="201" t="s">
        <v>288</v>
      </c>
      <c r="E6" s="201" t="s">
        <v>289</v>
      </c>
      <c r="F6" s="201" t="s">
        <v>461</v>
      </c>
      <c r="G6" s="201" t="s">
        <v>33</v>
      </c>
      <c r="H6" s="163"/>
      <c r="I6" s="142"/>
    </row>
    <row r="7" spans="1:15" s="18" customFormat="1" ht="14" x14ac:dyDescent="0.3">
      <c r="A7" s="9"/>
      <c r="B7" s="248" t="s">
        <v>149</v>
      </c>
      <c r="C7" s="248" t="s">
        <v>150</v>
      </c>
      <c r="D7" s="248" t="s">
        <v>151</v>
      </c>
      <c r="E7" s="245" t="s">
        <v>152</v>
      </c>
      <c r="F7" s="245" t="s">
        <v>139</v>
      </c>
      <c r="G7" s="243" t="s">
        <v>33</v>
      </c>
      <c r="H7" s="163"/>
      <c r="I7" s="142"/>
    </row>
    <row r="8" spans="1:15" s="18" customFormat="1" ht="14" x14ac:dyDescent="0.3">
      <c r="A8" s="9"/>
      <c r="B8" s="249" t="s">
        <v>196</v>
      </c>
      <c r="C8" s="249" t="s">
        <v>197</v>
      </c>
      <c r="D8" s="257" t="s">
        <v>198</v>
      </c>
      <c r="E8" s="257" t="s">
        <v>199</v>
      </c>
      <c r="F8" s="257" t="s">
        <v>165</v>
      </c>
      <c r="G8" s="250" t="s">
        <v>33</v>
      </c>
      <c r="H8" s="142"/>
      <c r="I8" s="142"/>
    </row>
    <row r="9" spans="1:15" ht="13" x14ac:dyDescent="0.3">
      <c r="A9" s="42"/>
      <c r="B9" s="209" t="s">
        <v>63</v>
      </c>
      <c r="C9" s="209" t="s">
        <v>569</v>
      </c>
      <c r="D9" s="209" t="s">
        <v>508</v>
      </c>
      <c r="E9" s="209" t="s">
        <v>568</v>
      </c>
      <c r="F9" s="209" t="s">
        <v>38</v>
      </c>
      <c r="G9" s="159" t="s">
        <v>33</v>
      </c>
      <c r="H9" s="49"/>
      <c r="I9" s="49"/>
    </row>
    <row r="10" spans="1:15" s="18" customFormat="1" ht="15.75" customHeight="1" x14ac:dyDescent="0.3">
      <c r="A10" s="9"/>
      <c r="B10" s="209" t="s">
        <v>247</v>
      </c>
      <c r="C10" s="209" t="s">
        <v>248</v>
      </c>
      <c r="D10" s="209" t="s">
        <v>249</v>
      </c>
      <c r="E10" s="209" t="s">
        <v>250</v>
      </c>
      <c r="F10" s="209" t="s">
        <v>228</v>
      </c>
      <c r="G10" s="159" t="s">
        <v>33</v>
      </c>
      <c r="H10" s="142"/>
      <c r="I10" s="142"/>
    </row>
    <row r="11" spans="1:15" s="18" customFormat="1" ht="14" x14ac:dyDescent="0.3">
      <c r="A11" s="9"/>
      <c r="B11" s="209" t="s">
        <v>95</v>
      </c>
      <c r="C11" s="209" t="s">
        <v>88</v>
      </c>
      <c r="D11" s="209" t="s">
        <v>96</v>
      </c>
      <c r="E11" s="209" t="s">
        <v>97</v>
      </c>
      <c r="F11" s="209" t="s">
        <v>76</v>
      </c>
      <c r="G11" s="159" t="s">
        <v>33</v>
      </c>
      <c r="H11" s="163"/>
      <c r="I11" s="142"/>
    </row>
    <row r="12" spans="1:15" s="18" customFormat="1" ht="14" x14ac:dyDescent="0.3">
      <c r="A12" s="9"/>
      <c r="B12" s="209" t="s">
        <v>423</v>
      </c>
      <c r="C12" s="209" t="s">
        <v>424</v>
      </c>
      <c r="D12" s="209" t="s">
        <v>425</v>
      </c>
      <c r="E12" s="209" t="s">
        <v>239</v>
      </c>
      <c r="F12" s="209" t="s">
        <v>228</v>
      </c>
      <c r="G12" s="159" t="s">
        <v>33</v>
      </c>
      <c r="H12" s="161"/>
      <c r="I12" s="142"/>
      <c r="O12" s="6"/>
    </row>
    <row r="13" spans="1:15" ht="13" x14ac:dyDescent="0.3">
      <c r="A13" s="9"/>
      <c r="B13" s="208" t="s">
        <v>342</v>
      </c>
      <c r="C13" s="208" t="s">
        <v>343</v>
      </c>
      <c r="D13" s="208" t="s">
        <v>62</v>
      </c>
      <c r="E13" s="208" t="s">
        <v>344</v>
      </c>
      <c r="F13" s="208" t="s">
        <v>324</v>
      </c>
      <c r="G13" s="215" t="s">
        <v>33</v>
      </c>
      <c r="H13" s="159"/>
      <c r="I13" s="162"/>
    </row>
    <row r="14" spans="1:15" ht="13" x14ac:dyDescent="0.3">
      <c r="A14" s="9"/>
      <c r="B14" s="10"/>
      <c r="C14" s="10"/>
      <c r="D14" s="10"/>
      <c r="E14" s="10"/>
      <c r="F14" s="10"/>
      <c r="G14" s="159"/>
      <c r="H14" s="163"/>
      <c r="I14" s="162"/>
    </row>
    <row r="15" spans="1:15" ht="13" x14ac:dyDescent="0.3">
      <c r="A15" s="9"/>
      <c r="B15" s="10"/>
      <c r="C15" s="10"/>
      <c r="D15" s="10"/>
      <c r="E15" s="10"/>
      <c r="F15" s="10"/>
      <c r="G15" s="159"/>
      <c r="H15" s="163"/>
      <c r="I15" s="162"/>
    </row>
    <row r="16" spans="1:15" ht="13" x14ac:dyDescent="0.3">
      <c r="A16" s="9"/>
      <c r="B16" s="10"/>
      <c r="C16" s="10"/>
      <c r="D16" s="10"/>
      <c r="E16" s="10"/>
      <c r="F16" s="10"/>
      <c r="G16" s="159"/>
      <c r="H16" s="162"/>
      <c r="I16" s="162"/>
    </row>
    <row r="17" spans="1:9" ht="13" x14ac:dyDescent="0.3">
      <c r="A17" s="9"/>
      <c r="B17" s="10"/>
      <c r="C17" s="10"/>
      <c r="D17" s="10"/>
      <c r="E17" s="10"/>
      <c r="F17" s="10"/>
      <c r="G17" s="159"/>
      <c r="H17" s="162"/>
      <c r="I17" s="162"/>
    </row>
    <row r="18" spans="1:9" ht="13" x14ac:dyDescent="0.3">
      <c r="A18" s="9"/>
      <c r="B18" s="10"/>
      <c r="C18" s="10"/>
      <c r="D18" s="10"/>
      <c r="E18" s="10"/>
      <c r="F18" s="10"/>
      <c r="G18" s="10"/>
      <c r="H18" s="162"/>
      <c r="I18" s="162"/>
    </row>
    <row r="19" spans="1:9" ht="13" x14ac:dyDescent="0.3">
      <c r="A19" s="9"/>
      <c r="B19" s="9"/>
      <c r="C19" s="9"/>
      <c r="D19" s="9"/>
      <c r="E19" s="9"/>
      <c r="F19" s="9"/>
      <c r="G19" s="142"/>
      <c r="H19" s="162"/>
      <c r="I19" s="162"/>
    </row>
    <row r="20" spans="1:9" ht="13" x14ac:dyDescent="0.3">
      <c r="A20" s="9"/>
      <c r="B20" s="10"/>
      <c r="C20" s="10"/>
      <c r="D20" s="10"/>
      <c r="E20" s="10"/>
      <c r="F20" s="10"/>
      <c r="G20" s="159"/>
      <c r="H20" s="162"/>
      <c r="I20" s="162"/>
    </row>
    <row r="21" spans="1:9" ht="13" x14ac:dyDescent="0.3">
      <c r="A21" s="9"/>
      <c r="B21" s="155"/>
      <c r="C21" s="155"/>
      <c r="D21" s="155"/>
      <c r="E21" s="155"/>
      <c r="F21" s="154"/>
      <c r="G21" s="162"/>
      <c r="H21" s="162"/>
      <c r="I21" s="162"/>
    </row>
    <row r="22" spans="1:9" ht="13" x14ac:dyDescent="0.3">
      <c r="A22" s="154"/>
      <c r="B22" s="155"/>
      <c r="C22" s="155"/>
      <c r="D22" s="155"/>
      <c r="E22" s="155"/>
      <c r="F22" s="154"/>
      <c r="G22" s="162"/>
      <c r="H22" s="162"/>
      <c r="I22" s="162"/>
    </row>
  </sheetData>
  <sortState ref="B3:G13">
    <sortCondition ref="B3"/>
  </sortState>
  <pageMargins left="0.35433070866141736" right="0" top="0.39370078740157483" bottom="0" header="0.51181102362204722" footer="0.51181102362204722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N12" sqref="N12"/>
    </sheetView>
  </sheetViews>
  <sheetFormatPr defaultRowHeight="15.5" x14ac:dyDescent="0.35"/>
  <cols>
    <col min="1" max="1" width="4.54296875" customWidth="1"/>
    <col min="2" max="2" width="18.7265625" style="15" customWidth="1"/>
    <col min="3" max="3" width="14.54296875" style="15" customWidth="1"/>
    <col min="4" max="4" width="14.1796875" style="15" customWidth="1"/>
    <col min="5" max="5" width="15.453125" style="15" customWidth="1"/>
    <col min="6" max="6" width="18.453125" bestFit="1" customWidth="1"/>
    <col min="7" max="7" width="4.81640625" style="38" customWidth="1"/>
    <col min="8" max="8" width="5.1796875" style="33" customWidth="1"/>
    <col min="9" max="9" width="4" style="33" customWidth="1"/>
  </cols>
  <sheetData>
    <row r="1" spans="1:15" ht="18" x14ac:dyDescent="0.4">
      <c r="A1" s="1" t="s">
        <v>14</v>
      </c>
      <c r="B1" s="13"/>
      <c r="C1" s="13"/>
      <c r="D1" s="13"/>
      <c r="E1" s="13"/>
      <c r="F1" s="2"/>
      <c r="H1" s="30"/>
      <c r="I1" s="30"/>
    </row>
    <row r="2" spans="1:15" s="12" customFormat="1" ht="18" x14ac:dyDescent="0.4">
      <c r="A2" s="17" t="s">
        <v>0</v>
      </c>
      <c r="B2" s="84" t="s">
        <v>5</v>
      </c>
      <c r="C2" s="84" t="s">
        <v>6</v>
      </c>
      <c r="D2" s="84" t="s">
        <v>7</v>
      </c>
      <c r="E2" s="84" t="s">
        <v>8</v>
      </c>
      <c r="F2" s="88" t="s">
        <v>1</v>
      </c>
      <c r="G2" s="88" t="s">
        <v>4</v>
      </c>
      <c r="H2" s="89" t="s">
        <v>2</v>
      </c>
      <c r="I2" s="89" t="s">
        <v>3</v>
      </c>
    </row>
    <row r="3" spans="1:15" s="18" customFormat="1" ht="14" x14ac:dyDescent="0.3">
      <c r="A3" s="3"/>
      <c r="B3" s="214" t="s">
        <v>200</v>
      </c>
      <c r="C3" s="214" t="s">
        <v>201</v>
      </c>
      <c r="D3" s="213" t="s">
        <v>202</v>
      </c>
      <c r="E3" s="213" t="s">
        <v>203</v>
      </c>
      <c r="F3" s="206" t="s">
        <v>165</v>
      </c>
      <c r="G3" s="206" t="s">
        <v>33</v>
      </c>
      <c r="H3" s="161"/>
      <c r="I3" s="53"/>
      <c r="J3" s="34"/>
    </row>
    <row r="4" spans="1:15" s="18" customFormat="1" ht="14" x14ac:dyDescent="0.3">
      <c r="A4" s="3"/>
      <c r="B4" s="206" t="s">
        <v>116</v>
      </c>
      <c r="C4" s="206" t="s">
        <v>345</v>
      </c>
      <c r="D4" s="206" t="s">
        <v>70</v>
      </c>
      <c r="E4" s="206" t="s">
        <v>346</v>
      </c>
      <c r="F4" s="206" t="s">
        <v>324</v>
      </c>
      <c r="G4" s="211" t="s">
        <v>33</v>
      </c>
      <c r="H4" s="163"/>
      <c r="I4" s="7"/>
    </row>
    <row r="5" spans="1:15" s="18" customFormat="1" ht="14" x14ac:dyDescent="0.3">
      <c r="A5" s="3"/>
      <c r="B5" s="199" t="s">
        <v>443</v>
      </c>
      <c r="C5" s="199" t="s">
        <v>444</v>
      </c>
      <c r="D5" s="199" t="s">
        <v>445</v>
      </c>
      <c r="E5" s="179" t="s">
        <v>446</v>
      </c>
      <c r="F5" s="238" t="s">
        <v>324</v>
      </c>
      <c r="G5" s="216" t="s">
        <v>33</v>
      </c>
      <c r="H5" s="142"/>
      <c r="I5" s="31"/>
    </row>
    <row r="6" spans="1:15" s="18" customFormat="1" ht="14" x14ac:dyDescent="0.3">
      <c r="A6" s="3"/>
      <c r="B6" s="213" t="s">
        <v>207</v>
      </c>
      <c r="C6" s="213" t="s">
        <v>208</v>
      </c>
      <c r="D6" s="213" t="s">
        <v>209</v>
      </c>
      <c r="E6" s="213" t="s">
        <v>210</v>
      </c>
      <c r="F6" s="206" t="s">
        <v>165</v>
      </c>
      <c r="G6" s="206" t="s">
        <v>33</v>
      </c>
      <c r="H6" s="162"/>
      <c r="I6" s="31"/>
    </row>
    <row r="7" spans="1:15" s="18" customFormat="1" ht="14" x14ac:dyDescent="0.3">
      <c r="A7" s="3"/>
      <c r="B7" s="242" t="s">
        <v>456</v>
      </c>
      <c r="C7" s="242" t="s">
        <v>457</v>
      </c>
      <c r="D7" s="242" t="s">
        <v>321</v>
      </c>
      <c r="E7" s="240" t="s">
        <v>458</v>
      </c>
      <c r="F7" s="237" t="s">
        <v>459</v>
      </c>
      <c r="G7" s="210" t="s">
        <v>31</v>
      </c>
      <c r="H7" s="142"/>
      <c r="I7" s="31"/>
    </row>
    <row r="8" spans="1:15" s="18" customFormat="1" ht="14" x14ac:dyDescent="0.3">
      <c r="A8" s="3"/>
      <c r="B8" s="241" t="s">
        <v>410</v>
      </c>
      <c r="C8" s="241" t="s">
        <v>42</v>
      </c>
      <c r="D8" s="241" t="s">
        <v>411</v>
      </c>
      <c r="E8" s="241" t="s">
        <v>322</v>
      </c>
      <c r="F8" s="236" t="s">
        <v>319</v>
      </c>
      <c r="G8" s="216" t="s">
        <v>33</v>
      </c>
      <c r="H8" s="159"/>
      <c r="I8" s="31"/>
    </row>
    <row r="9" spans="1:15" s="18" customFormat="1" ht="14" x14ac:dyDescent="0.3">
      <c r="A9" s="3"/>
      <c r="B9" s="209" t="s">
        <v>153</v>
      </c>
      <c r="C9" s="209" t="s">
        <v>154</v>
      </c>
      <c r="D9" s="209" t="s">
        <v>554</v>
      </c>
      <c r="E9" s="209" t="s">
        <v>155</v>
      </c>
      <c r="F9" s="209" t="s">
        <v>139</v>
      </c>
      <c r="G9" s="159" t="s">
        <v>33</v>
      </c>
      <c r="H9" s="142"/>
      <c r="I9" s="31"/>
    </row>
    <row r="10" spans="1:15" s="18" customFormat="1" ht="15.75" customHeight="1" x14ac:dyDescent="0.3">
      <c r="A10" s="3"/>
      <c r="B10" s="217" t="s">
        <v>196</v>
      </c>
      <c r="C10" s="217" t="s">
        <v>255</v>
      </c>
      <c r="D10" s="209" t="s">
        <v>256</v>
      </c>
      <c r="E10" s="209" t="s">
        <v>257</v>
      </c>
      <c r="F10" s="239" t="s">
        <v>258</v>
      </c>
      <c r="G10" s="216" t="s">
        <v>33</v>
      </c>
      <c r="H10" s="159"/>
      <c r="I10" s="31"/>
    </row>
    <row r="11" spans="1:15" s="18" customFormat="1" ht="14" x14ac:dyDescent="0.3">
      <c r="A11" s="3"/>
      <c r="B11" s="217" t="s">
        <v>503</v>
      </c>
      <c r="C11" s="217" t="s">
        <v>112</v>
      </c>
      <c r="D11" s="217" t="s">
        <v>110</v>
      </c>
      <c r="E11" s="217" t="s">
        <v>113</v>
      </c>
      <c r="F11" s="235" t="s">
        <v>104</v>
      </c>
      <c r="G11" s="216" t="s">
        <v>33</v>
      </c>
      <c r="H11" s="161"/>
      <c r="I11" s="31"/>
    </row>
    <row r="12" spans="1:15" s="18" customFormat="1" ht="14" x14ac:dyDescent="0.3">
      <c r="A12" s="3"/>
      <c r="B12" s="217" t="s">
        <v>251</v>
      </c>
      <c r="C12" s="217" t="s">
        <v>252</v>
      </c>
      <c r="D12" s="217" t="s">
        <v>253</v>
      </c>
      <c r="E12" s="217" t="s">
        <v>254</v>
      </c>
      <c r="F12" s="212" t="s">
        <v>228</v>
      </c>
      <c r="G12" s="216" t="s">
        <v>33</v>
      </c>
      <c r="H12" s="159"/>
      <c r="I12" s="31"/>
      <c r="O12" s="6"/>
    </row>
    <row r="13" spans="1:15" ht="14" x14ac:dyDescent="0.3">
      <c r="A13" s="3"/>
      <c r="B13" s="10"/>
      <c r="C13" s="10"/>
      <c r="D13" s="10"/>
      <c r="E13" s="10"/>
      <c r="F13" s="10"/>
      <c r="G13" s="159"/>
      <c r="H13" s="164"/>
      <c r="I13" s="49"/>
    </row>
    <row r="14" spans="1:15" ht="14" x14ac:dyDescent="0.3">
      <c r="A14" s="3"/>
      <c r="B14" s="10"/>
      <c r="C14" s="10"/>
      <c r="D14" s="10"/>
      <c r="E14" s="10"/>
      <c r="F14" s="10"/>
      <c r="G14" s="159"/>
      <c r="H14" s="49"/>
      <c r="I14" s="49"/>
    </row>
    <row r="15" spans="1:15" s="18" customFormat="1" ht="14" x14ac:dyDescent="0.3">
      <c r="A15" s="168"/>
      <c r="B15" s="10"/>
      <c r="C15" s="10"/>
      <c r="D15" s="10"/>
      <c r="E15" s="10"/>
      <c r="F15" s="10"/>
      <c r="G15" s="159"/>
      <c r="H15" s="142"/>
      <c r="I15" s="142"/>
    </row>
    <row r="16" spans="1:15" x14ac:dyDescent="0.35">
      <c r="A16" s="3"/>
      <c r="B16" s="56"/>
      <c r="C16" s="56"/>
      <c r="D16" s="56"/>
      <c r="E16" s="56"/>
      <c r="F16" s="42"/>
      <c r="G16" s="101"/>
      <c r="H16" s="49"/>
      <c r="I16" s="49"/>
    </row>
    <row r="17" spans="1:9" x14ac:dyDescent="0.35">
      <c r="A17" s="3"/>
      <c r="B17" s="56"/>
      <c r="C17" s="56"/>
      <c r="D17" s="56"/>
      <c r="E17" s="56"/>
      <c r="F17" s="42"/>
      <c r="G17" s="101"/>
      <c r="H17" s="49"/>
      <c r="I17" s="49"/>
    </row>
  </sheetData>
  <sortState ref="B3:G12">
    <sortCondition ref="B3"/>
  </sortState>
  <pageMargins left="0.35433070866141736" right="0" top="0.39370078740157483" bottom="0" header="0.51181102362204722" footer="0.51181102362204722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E12" sqref="E12"/>
    </sheetView>
  </sheetViews>
  <sheetFormatPr defaultRowHeight="12.5" x14ac:dyDescent="0.25"/>
  <cols>
    <col min="1" max="1" width="5.26953125" customWidth="1"/>
    <col min="2" max="2" width="18.81640625" style="15" customWidth="1"/>
    <col min="3" max="3" width="12.1796875" style="15" customWidth="1"/>
    <col min="4" max="4" width="18.1796875" style="15" bestFit="1" customWidth="1"/>
    <col min="5" max="5" width="12.81640625" style="15" customWidth="1"/>
    <col min="6" max="6" width="18.54296875" customWidth="1"/>
    <col min="7" max="7" width="5" style="33" customWidth="1"/>
    <col min="8" max="8" width="4.54296875" style="33" customWidth="1"/>
    <col min="9" max="9" width="4.1796875" style="33" customWidth="1"/>
  </cols>
  <sheetData>
    <row r="1" spans="1:9" ht="18" x14ac:dyDescent="0.4">
      <c r="A1" s="1" t="s">
        <v>28</v>
      </c>
      <c r="B1" s="13"/>
      <c r="C1" s="13"/>
      <c r="D1" s="13"/>
      <c r="E1" s="13"/>
      <c r="F1" s="2"/>
      <c r="G1" s="30"/>
      <c r="H1" s="30"/>
      <c r="I1" s="30"/>
    </row>
    <row r="2" spans="1:9" s="12" customFormat="1" ht="18" x14ac:dyDescent="0.4">
      <c r="A2" s="17" t="s">
        <v>0</v>
      </c>
      <c r="B2" s="84" t="s">
        <v>5</v>
      </c>
      <c r="C2" s="84" t="s">
        <v>6</v>
      </c>
      <c r="D2" s="84" t="s">
        <v>7</v>
      </c>
      <c r="E2" s="84" t="s">
        <v>8</v>
      </c>
      <c r="F2" s="88" t="s">
        <v>1</v>
      </c>
      <c r="G2" s="88" t="s">
        <v>4</v>
      </c>
      <c r="H2" s="89" t="s">
        <v>2</v>
      </c>
      <c r="I2" s="89" t="s">
        <v>3</v>
      </c>
    </row>
    <row r="3" spans="1:9" s="18" customFormat="1" ht="14" x14ac:dyDescent="0.3">
      <c r="A3" s="3"/>
      <c r="B3" s="231" t="s">
        <v>292</v>
      </c>
      <c r="C3" s="233" t="s">
        <v>277</v>
      </c>
      <c r="D3" s="225" t="s">
        <v>462</v>
      </c>
      <c r="E3" s="225" t="s">
        <v>293</v>
      </c>
      <c r="F3" s="225" t="s">
        <v>265</v>
      </c>
      <c r="G3" s="227" t="s">
        <v>37</v>
      </c>
      <c r="H3" s="71"/>
      <c r="I3" s="73"/>
    </row>
    <row r="4" spans="1:9" s="18" customFormat="1" ht="14" x14ac:dyDescent="0.3">
      <c r="A4" s="3"/>
      <c r="B4" s="225" t="s">
        <v>294</v>
      </c>
      <c r="C4" s="234" t="s">
        <v>295</v>
      </c>
      <c r="D4" s="234" t="s">
        <v>296</v>
      </c>
      <c r="E4" s="234" t="s">
        <v>297</v>
      </c>
      <c r="F4" s="232" t="s">
        <v>298</v>
      </c>
      <c r="G4" s="227" t="s">
        <v>33</v>
      </c>
      <c r="H4" s="70"/>
      <c r="I4" s="73"/>
    </row>
    <row r="5" spans="1:9" ht="15" customHeight="1" x14ac:dyDescent="0.3">
      <c r="A5" s="3"/>
      <c r="B5" s="165" t="s">
        <v>89</v>
      </c>
      <c r="C5" s="165" t="s">
        <v>90</v>
      </c>
      <c r="D5" s="208" t="s">
        <v>91</v>
      </c>
      <c r="E5" s="208" t="s">
        <v>92</v>
      </c>
      <c r="F5" s="143" t="s">
        <v>474</v>
      </c>
      <c r="G5" s="215" t="s">
        <v>33</v>
      </c>
      <c r="H5" s="74"/>
      <c r="I5" s="75"/>
    </row>
    <row r="6" spans="1:9" ht="15" customHeight="1" x14ac:dyDescent="0.3">
      <c r="A6" s="3"/>
      <c r="B6" s="208" t="s">
        <v>41</v>
      </c>
      <c r="C6" s="194" t="s">
        <v>84</v>
      </c>
      <c r="D6" s="194" t="s">
        <v>93</v>
      </c>
      <c r="E6" s="194" t="s">
        <v>94</v>
      </c>
      <c r="F6" s="194" t="s">
        <v>76</v>
      </c>
      <c r="G6" s="215" t="s">
        <v>33</v>
      </c>
      <c r="H6" s="7"/>
      <c r="I6" s="71"/>
    </row>
    <row r="7" spans="1:9" ht="15" customHeight="1" x14ac:dyDescent="0.3">
      <c r="A7" s="3"/>
      <c r="B7" s="9"/>
      <c r="C7" s="9"/>
      <c r="D7" s="9"/>
      <c r="E7" s="9"/>
      <c r="F7" s="143"/>
      <c r="G7" s="142"/>
      <c r="H7" s="32"/>
      <c r="I7" s="32"/>
    </row>
    <row r="8" spans="1:9" s="18" customFormat="1" ht="14" x14ac:dyDescent="0.3">
      <c r="A8" s="3"/>
      <c r="B8" s="98"/>
      <c r="C8" s="98"/>
      <c r="D8" s="98"/>
      <c r="E8" s="98"/>
      <c r="F8" s="156"/>
      <c r="G8" s="153"/>
      <c r="H8" s="70"/>
      <c r="I8" s="73"/>
    </row>
    <row r="9" spans="1:9" ht="15" customHeight="1" x14ac:dyDescent="0.3">
      <c r="A9" s="3"/>
      <c r="B9" s="9"/>
      <c r="C9" s="29"/>
      <c r="D9" s="29"/>
      <c r="E9" s="29"/>
      <c r="F9" s="166"/>
      <c r="G9" s="142"/>
      <c r="H9" s="49"/>
      <c r="I9" s="49"/>
    </row>
    <row r="10" spans="1:9" ht="14" x14ac:dyDescent="0.3">
      <c r="A10" s="3"/>
      <c r="B10" s="9"/>
      <c r="C10" s="29"/>
      <c r="D10" s="9"/>
      <c r="E10" s="9"/>
      <c r="F10" s="143"/>
      <c r="G10" s="142"/>
      <c r="H10" s="49"/>
      <c r="I10" s="49"/>
    </row>
    <row r="11" spans="1:9" ht="14" x14ac:dyDescent="0.3">
      <c r="A11" s="3"/>
      <c r="B11" s="77"/>
      <c r="C11" s="90"/>
      <c r="D11" s="77"/>
      <c r="E11" s="77"/>
      <c r="F11" s="78"/>
      <c r="G11" s="78"/>
      <c r="H11" s="49"/>
      <c r="I11" s="49"/>
    </row>
    <row r="12" spans="1:9" s="18" customFormat="1" ht="14" x14ac:dyDescent="0.3">
      <c r="A12" s="3"/>
      <c r="B12" s="67"/>
      <c r="C12" s="68"/>
      <c r="D12" s="67"/>
      <c r="E12" s="67"/>
      <c r="F12" s="69"/>
      <c r="G12" s="31"/>
      <c r="H12" s="71"/>
      <c r="I12" s="72"/>
    </row>
    <row r="13" spans="1:9" ht="14" x14ac:dyDescent="0.3">
      <c r="A13" s="3"/>
      <c r="B13" s="56"/>
      <c r="C13" s="91"/>
      <c r="D13" s="56"/>
      <c r="E13" s="56"/>
      <c r="F13" s="42"/>
      <c r="G13" s="49"/>
      <c r="H13" s="49"/>
      <c r="I13" s="49"/>
    </row>
    <row r="14" spans="1:9" ht="14" x14ac:dyDescent="0.3">
      <c r="A14" s="3"/>
      <c r="B14" s="56"/>
      <c r="C14" s="56"/>
      <c r="D14" s="56"/>
      <c r="E14" s="56"/>
      <c r="F14" s="42"/>
      <c r="G14" s="49"/>
      <c r="H14" s="49"/>
      <c r="I14" s="49"/>
    </row>
    <row r="17" spans="2:2" ht="15.5" x14ac:dyDescent="0.35">
      <c r="B17" s="93"/>
    </row>
    <row r="18" spans="2:2" ht="15.5" x14ac:dyDescent="0.35">
      <c r="B18" s="92"/>
    </row>
    <row r="19" spans="2:2" ht="15.5" x14ac:dyDescent="0.35">
      <c r="B19" s="93"/>
    </row>
    <row r="20" spans="2:2" ht="15.5" x14ac:dyDescent="0.35">
      <c r="B20" s="93"/>
    </row>
  </sheetData>
  <sortState ref="B4:G6">
    <sortCondition ref="B3"/>
  </sortState>
  <pageMargins left="0.35433070866141736" right="0" top="0.39370078740157483" bottom="0" header="0.51181102362204722" footer="0.51181102362204722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F15" sqref="F15"/>
    </sheetView>
  </sheetViews>
  <sheetFormatPr defaultRowHeight="12.5" x14ac:dyDescent="0.25"/>
  <cols>
    <col min="1" max="1" width="6.1796875" customWidth="1"/>
    <col min="2" max="2" width="19.1796875" style="15" customWidth="1"/>
    <col min="3" max="3" width="14.81640625" style="15" customWidth="1"/>
    <col min="4" max="4" width="10.81640625" style="15" customWidth="1"/>
    <col min="5" max="5" width="16.1796875" style="15" customWidth="1"/>
    <col min="6" max="6" width="15" customWidth="1"/>
    <col min="7" max="7" width="5" style="33" customWidth="1"/>
    <col min="8" max="8" width="5.453125" style="33" customWidth="1"/>
    <col min="9" max="9" width="5" style="33" customWidth="1"/>
  </cols>
  <sheetData>
    <row r="1" spans="1:9" ht="18" x14ac:dyDescent="0.4">
      <c r="A1" s="1" t="s">
        <v>27</v>
      </c>
      <c r="B1" s="13"/>
      <c r="C1" s="13"/>
      <c r="D1" s="13"/>
      <c r="E1" s="13"/>
      <c r="F1" s="2"/>
      <c r="G1" s="30"/>
      <c r="H1" s="30"/>
      <c r="I1" s="30"/>
    </row>
    <row r="2" spans="1:9" s="12" customFormat="1" ht="18" x14ac:dyDescent="0.4">
      <c r="A2" s="17" t="s">
        <v>0</v>
      </c>
      <c r="B2" s="84" t="s">
        <v>5</v>
      </c>
      <c r="C2" s="84" t="s">
        <v>6</v>
      </c>
      <c r="D2" s="84" t="s">
        <v>7</v>
      </c>
      <c r="E2" s="84" t="s">
        <v>8</v>
      </c>
      <c r="F2" s="88" t="s">
        <v>1</v>
      </c>
      <c r="G2" s="88" t="s">
        <v>4</v>
      </c>
      <c r="H2" s="89" t="s">
        <v>2</v>
      </c>
      <c r="I2" s="89" t="s">
        <v>3</v>
      </c>
    </row>
    <row r="3" spans="1:9" s="18" customFormat="1" ht="14" x14ac:dyDescent="0.3">
      <c r="A3" s="3"/>
      <c r="B3" s="165" t="s">
        <v>259</v>
      </c>
      <c r="C3" s="165" t="s">
        <v>260</v>
      </c>
      <c r="D3" s="208" t="s">
        <v>261</v>
      </c>
      <c r="E3" s="208" t="s">
        <v>262</v>
      </c>
      <c r="F3" s="208" t="s">
        <v>228</v>
      </c>
      <c r="G3" s="215" t="s">
        <v>37</v>
      </c>
      <c r="H3" s="215"/>
      <c r="I3" s="267"/>
    </row>
    <row r="4" spans="1:9" s="18" customFormat="1" ht="14" x14ac:dyDescent="0.3">
      <c r="A4" s="3"/>
      <c r="B4" s="208" t="s">
        <v>426</v>
      </c>
      <c r="C4" s="194" t="s">
        <v>424</v>
      </c>
      <c r="D4" s="194" t="s">
        <v>427</v>
      </c>
      <c r="E4" s="194" t="s">
        <v>239</v>
      </c>
      <c r="F4" s="194" t="s">
        <v>228</v>
      </c>
      <c r="G4" s="215" t="s">
        <v>33</v>
      </c>
      <c r="H4" s="215"/>
      <c r="I4" s="267" t="s">
        <v>39</v>
      </c>
    </row>
    <row r="5" spans="1:9" s="18" customFormat="1" ht="14" x14ac:dyDescent="0.3">
      <c r="A5" s="3"/>
      <c r="B5" s="208" t="s">
        <v>428</v>
      </c>
      <c r="C5" s="194" t="s">
        <v>429</v>
      </c>
      <c r="D5" s="208" t="s">
        <v>430</v>
      </c>
      <c r="E5" s="208" t="s">
        <v>422</v>
      </c>
      <c r="F5" s="209" t="s">
        <v>228</v>
      </c>
      <c r="G5" s="215" t="s">
        <v>37</v>
      </c>
      <c r="H5" s="215"/>
      <c r="I5" s="267"/>
    </row>
    <row r="6" spans="1:9" ht="15" customHeight="1" x14ac:dyDescent="0.3">
      <c r="A6" s="3"/>
      <c r="B6" s="208" t="s">
        <v>596</v>
      </c>
      <c r="C6" s="208" t="s">
        <v>343</v>
      </c>
      <c r="D6" s="208" t="s">
        <v>62</v>
      </c>
      <c r="E6" s="229" t="s">
        <v>344</v>
      </c>
      <c r="F6" s="208" t="s">
        <v>324</v>
      </c>
      <c r="G6" s="215" t="s">
        <v>33</v>
      </c>
      <c r="H6" s="215" t="s">
        <v>39</v>
      </c>
      <c r="I6" s="268"/>
    </row>
    <row r="7" spans="1:9" ht="15" customHeight="1" x14ac:dyDescent="0.3">
      <c r="A7" s="3"/>
      <c r="B7" s="233" t="s">
        <v>310</v>
      </c>
      <c r="C7" s="233" t="s">
        <v>301</v>
      </c>
      <c r="D7" s="225" t="s">
        <v>463</v>
      </c>
      <c r="E7" s="225" t="s">
        <v>311</v>
      </c>
      <c r="F7" s="225" t="s">
        <v>54</v>
      </c>
      <c r="G7" s="215" t="s">
        <v>37</v>
      </c>
      <c r="H7" s="215"/>
      <c r="I7" s="215"/>
    </row>
    <row r="8" spans="1:9" ht="15" customHeight="1" x14ac:dyDescent="0.3">
      <c r="A8" s="3"/>
      <c r="B8" s="209" t="s">
        <v>63</v>
      </c>
      <c r="C8" s="209" t="s">
        <v>595</v>
      </c>
      <c r="D8" s="209" t="s">
        <v>508</v>
      </c>
      <c r="E8" s="209" t="s">
        <v>568</v>
      </c>
      <c r="F8" s="209" t="s">
        <v>38</v>
      </c>
      <c r="G8" s="159" t="s">
        <v>33</v>
      </c>
      <c r="H8" s="215" t="s">
        <v>39</v>
      </c>
      <c r="I8" s="215"/>
    </row>
    <row r="9" spans="1:9" ht="15" customHeight="1" x14ac:dyDescent="0.3">
      <c r="A9" s="3"/>
      <c r="B9" s="208" t="s">
        <v>222</v>
      </c>
      <c r="C9" s="208" t="s">
        <v>223</v>
      </c>
      <c r="D9" s="208" t="s">
        <v>224</v>
      </c>
      <c r="E9" s="208" t="s">
        <v>194</v>
      </c>
      <c r="F9" s="208" t="s">
        <v>165</v>
      </c>
      <c r="G9" s="208" t="s">
        <v>37</v>
      </c>
      <c r="H9" s="230"/>
      <c r="I9" s="162"/>
    </row>
    <row r="10" spans="1:9" ht="14" x14ac:dyDescent="0.3">
      <c r="A10" s="3"/>
      <c r="B10" s="208" t="s">
        <v>555</v>
      </c>
      <c r="C10" s="194" t="s">
        <v>556</v>
      </c>
      <c r="D10" s="208" t="s">
        <v>557</v>
      </c>
      <c r="E10" s="208" t="s">
        <v>558</v>
      </c>
      <c r="F10" s="208" t="s">
        <v>139</v>
      </c>
      <c r="G10" s="215" t="s">
        <v>37</v>
      </c>
      <c r="H10" s="162"/>
      <c r="I10" s="162"/>
    </row>
    <row r="11" spans="1:9" ht="14" x14ac:dyDescent="0.3">
      <c r="A11" s="3"/>
      <c r="B11" s="77"/>
      <c r="C11" s="90"/>
      <c r="D11" s="77"/>
      <c r="E11" s="77"/>
      <c r="F11" s="78"/>
      <c r="G11" s="78"/>
      <c r="H11" s="49"/>
      <c r="I11" s="49"/>
    </row>
    <row r="12" spans="1:9" s="18" customFormat="1" ht="14" x14ac:dyDescent="0.3">
      <c r="A12" s="3"/>
      <c r="B12" s="67"/>
      <c r="C12" s="68"/>
      <c r="D12" s="67"/>
      <c r="E12" s="67"/>
      <c r="F12" s="69"/>
      <c r="G12" s="31"/>
      <c r="H12" s="71"/>
      <c r="I12" s="72"/>
    </row>
    <row r="13" spans="1:9" ht="14" x14ac:dyDescent="0.3">
      <c r="A13" s="3"/>
      <c r="B13" s="56"/>
      <c r="C13" s="91"/>
      <c r="D13" s="56"/>
      <c r="E13" s="56"/>
      <c r="F13" s="42"/>
      <c r="G13" s="49"/>
      <c r="H13" s="49"/>
      <c r="I13" s="49"/>
    </row>
    <row r="14" spans="1:9" ht="14" x14ac:dyDescent="0.3">
      <c r="A14" s="3"/>
      <c r="B14" s="56"/>
      <c r="C14" s="56"/>
      <c r="D14" s="56"/>
      <c r="E14" s="56"/>
      <c r="F14" s="42"/>
      <c r="G14" s="49"/>
      <c r="H14" s="49"/>
      <c r="I14" s="49"/>
    </row>
    <row r="17" spans="2:2" ht="15.5" x14ac:dyDescent="0.35">
      <c r="B17" s="93"/>
    </row>
    <row r="18" spans="2:2" ht="15.5" x14ac:dyDescent="0.35">
      <c r="B18" s="92"/>
    </row>
    <row r="19" spans="2:2" ht="15.5" x14ac:dyDescent="0.35">
      <c r="B19" s="93"/>
    </row>
    <row r="20" spans="2:2" ht="15.5" x14ac:dyDescent="0.35">
      <c r="B20" s="93"/>
    </row>
  </sheetData>
  <pageMargins left="0.35433070866141736" right="0" top="0.39370078740157483" bottom="0" header="0.51181102362204722" footer="0.51181102362204722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E16" sqref="E16"/>
    </sheetView>
  </sheetViews>
  <sheetFormatPr defaultRowHeight="15.5" x14ac:dyDescent="0.35"/>
  <cols>
    <col min="1" max="1" width="5.36328125" customWidth="1"/>
    <col min="2" max="2" width="14.1796875" style="15" customWidth="1"/>
    <col min="3" max="3" width="17.453125" style="15" customWidth="1"/>
    <col min="4" max="4" width="13.1796875" style="15" customWidth="1"/>
    <col min="5" max="5" width="18.81640625" style="15" customWidth="1"/>
    <col min="6" max="6" width="15.81640625" customWidth="1"/>
    <col min="7" max="7" width="4.81640625" style="38" customWidth="1"/>
    <col min="8" max="8" width="5.453125" style="33" customWidth="1"/>
    <col min="9" max="9" width="5" style="33" customWidth="1"/>
  </cols>
  <sheetData>
    <row r="1" spans="1:15" ht="18" x14ac:dyDescent="0.4">
      <c r="A1" s="1" t="s">
        <v>29</v>
      </c>
      <c r="B1" s="13"/>
      <c r="C1" s="13"/>
      <c r="D1" s="13"/>
      <c r="E1" s="13"/>
      <c r="F1" s="2"/>
      <c r="H1" s="30"/>
      <c r="I1" s="30"/>
    </row>
    <row r="2" spans="1:15" s="12" customFormat="1" ht="18" x14ac:dyDescent="0.4">
      <c r="A2" s="17" t="s">
        <v>0</v>
      </c>
      <c r="B2" s="84" t="s">
        <v>5</v>
      </c>
      <c r="C2" s="84" t="s">
        <v>6</v>
      </c>
      <c r="D2" s="84" t="s">
        <v>7</v>
      </c>
      <c r="E2" s="84" t="s">
        <v>8</v>
      </c>
      <c r="F2" s="88" t="s">
        <v>1</v>
      </c>
      <c r="G2" s="88" t="s">
        <v>4</v>
      </c>
      <c r="H2" s="89" t="s">
        <v>2</v>
      </c>
      <c r="I2" s="89" t="s">
        <v>3</v>
      </c>
    </row>
    <row r="3" spans="1:15" s="18" customFormat="1" ht="14" x14ac:dyDescent="0.3">
      <c r="A3" s="3"/>
      <c r="B3" s="214" t="s">
        <v>68</v>
      </c>
      <c r="C3" s="214" t="s">
        <v>134</v>
      </c>
      <c r="D3" s="214" t="s">
        <v>30</v>
      </c>
      <c r="E3" s="214" t="s">
        <v>135</v>
      </c>
      <c r="F3" s="214" t="s">
        <v>265</v>
      </c>
      <c r="G3" s="279" t="s">
        <v>37</v>
      </c>
      <c r="H3" s="161"/>
      <c r="I3" s="7"/>
    </row>
    <row r="4" spans="1:15" s="18" customFormat="1" ht="14" x14ac:dyDescent="0.3">
      <c r="A4" s="3"/>
      <c r="B4" s="214" t="s">
        <v>68</v>
      </c>
      <c r="C4" s="214" t="s">
        <v>487</v>
      </c>
      <c r="D4" s="214" t="s">
        <v>488</v>
      </c>
      <c r="E4" s="214" t="s">
        <v>489</v>
      </c>
      <c r="F4" s="214" t="s">
        <v>490</v>
      </c>
      <c r="G4" s="279" t="s">
        <v>37</v>
      </c>
      <c r="H4" s="161"/>
      <c r="I4" s="31"/>
    </row>
    <row r="5" spans="1:15" s="18" customFormat="1" ht="14" x14ac:dyDescent="0.3">
      <c r="A5" s="3"/>
      <c r="B5" s="214" t="s">
        <v>59</v>
      </c>
      <c r="C5" s="214" t="s">
        <v>447</v>
      </c>
      <c r="D5" s="214" t="s">
        <v>70</v>
      </c>
      <c r="E5" s="214" t="s">
        <v>448</v>
      </c>
      <c r="F5" s="214" t="s">
        <v>324</v>
      </c>
      <c r="G5" s="279" t="s">
        <v>33</v>
      </c>
      <c r="H5" s="161"/>
      <c r="I5" s="31"/>
    </row>
    <row r="6" spans="1:15" s="18" customFormat="1" ht="14" x14ac:dyDescent="0.3">
      <c r="A6" s="3"/>
      <c r="B6" s="214" t="s">
        <v>59</v>
      </c>
      <c r="C6" s="214" t="s">
        <v>478</v>
      </c>
      <c r="D6" s="214" t="s">
        <v>479</v>
      </c>
      <c r="E6" s="214" t="s">
        <v>480</v>
      </c>
      <c r="F6" s="214" t="s">
        <v>265</v>
      </c>
      <c r="G6" s="279" t="s">
        <v>37</v>
      </c>
      <c r="H6" s="163"/>
      <c r="I6" s="31"/>
    </row>
    <row r="7" spans="1:15" s="18" customFormat="1" ht="14" x14ac:dyDescent="0.3">
      <c r="A7" s="3"/>
      <c r="B7" s="202" t="s">
        <v>542</v>
      </c>
      <c r="C7" s="214" t="s">
        <v>532</v>
      </c>
      <c r="D7" s="214" t="s">
        <v>543</v>
      </c>
      <c r="E7" s="214" t="s">
        <v>544</v>
      </c>
      <c r="F7" s="214" t="s">
        <v>165</v>
      </c>
      <c r="G7" s="214" t="s">
        <v>37</v>
      </c>
      <c r="H7" s="142"/>
      <c r="I7" s="31"/>
    </row>
    <row r="8" spans="1:15" s="18" customFormat="1" ht="14" x14ac:dyDescent="0.3">
      <c r="A8" s="3"/>
      <c r="B8" s="214" t="s">
        <v>116</v>
      </c>
      <c r="C8" s="214" t="s">
        <v>345</v>
      </c>
      <c r="D8" s="214" t="s">
        <v>70</v>
      </c>
      <c r="E8" s="214" t="s">
        <v>346</v>
      </c>
      <c r="F8" s="214" t="s">
        <v>324</v>
      </c>
      <c r="G8" s="279" t="s">
        <v>33</v>
      </c>
      <c r="H8" s="161"/>
      <c r="I8" s="31"/>
    </row>
    <row r="9" spans="1:15" s="18" customFormat="1" ht="15.75" customHeight="1" x14ac:dyDescent="0.3">
      <c r="A9" s="3"/>
      <c r="B9" s="217" t="s">
        <v>410</v>
      </c>
      <c r="C9" s="217" t="s">
        <v>42</v>
      </c>
      <c r="D9" s="217" t="s">
        <v>411</v>
      </c>
      <c r="E9" s="217" t="s">
        <v>322</v>
      </c>
      <c r="F9" s="217" t="s">
        <v>319</v>
      </c>
      <c r="G9" s="278" t="s">
        <v>33</v>
      </c>
      <c r="H9" s="142"/>
      <c r="I9" s="7"/>
    </row>
    <row r="10" spans="1:15" s="18" customFormat="1" ht="14" x14ac:dyDescent="0.3">
      <c r="A10" s="3"/>
      <c r="B10" s="280" t="s">
        <v>156</v>
      </c>
      <c r="C10" s="280" t="s">
        <v>154</v>
      </c>
      <c r="D10" s="280" t="s">
        <v>157</v>
      </c>
      <c r="E10" s="280" t="s">
        <v>158</v>
      </c>
      <c r="F10" s="281" t="s">
        <v>139</v>
      </c>
      <c r="G10" s="281" t="s">
        <v>37</v>
      </c>
      <c r="H10" s="159"/>
      <c r="I10" s="31"/>
    </row>
    <row r="11" spans="1:15" s="18" customFormat="1" ht="14" x14ac:dyDescent="0.3">
      <c r="A11" s="3"/>
      <c r="B11" s="217" t="s">
        <v>503</v>
      </c>
      <c r="C11" s="217" t="s">
        <v>112</v>
      </c>
      <c r="D11" s="217" t="s">
        <v>110</v>
      </c>
      <c r="E11" s="217" t="s">
        <v>113</v>
      </c>
      <c r="F11" s="217" t="s">
        <v>104</v>
      </c>
      <c r="G11" s="278" t="s">
        <v>33</v>
      </c>
      <c r="H11" s="161"/>
      <c r="I11" s="31"/>
      <c r="O11" s="6"/>
    </row>
    <row r="12" spans="1:15" s="18" customFormat="1" ht="14" x14ac:dyDescent="0.3">
      <c r="A12" s="3"/>
      <c r="B12" s="214" t="s">
        <v>34</v>
      </c>
      <c r="C12" s="214" t="s">
        <v>35</v>
      </c>
      <c r="D12" s="214" t="s">
        <v>412</v>
      </c>
      <c r="E12" s="214" t="s">
        <v>36</v>
      </c>
      <c r="F12" s="214" t="s">
        <v>32</v>
      </c>
      <c r="G12" s="279" t="s">
        <v>37</v>
      </c>
      <c r="H12" s="161"/>
      <c r="I12" s="53"/>
      <c r="J12" s="34"/>
    </row>
    <row r="13" spans="1:15" ht="14" x14ac:dyDescent="0.3">
      <c r="A13" s="3"/>
      <c r="B13" s="167"/>
      <c r="C13" s="167"/>
      <c r="D13" s="167"/>
      <c r="E13" s="167"/>
      <c r="F13" s="167"/>
      <c r="G13" s="170"/>
      <c r="H13" s="49"/>
      <c r="I13" s="49"/>
    </row>
    <row r="14" spans="1:15" x14ac:dyDescent="0.35">
      <c r="A14" s="42"/>
      <c r="B14" s="56"/>
      <c r="C14" s="56"/>
      <c r="D14" s="56"/>
      <c r="E14" s="56"/>
      <c r="F14" s="42"/>
      <c r="G14" s="101"/>
      <c r="H14" s="49"/>
      <c r="I14" s="49"/>
    </row>
    <row r="15" spans="1:15" x14ac:dyDescent="0.35">
      <c r="B15" s="93"/>
    </row>
    <row r="16" spans="1:15" x14ac:dyDescent="0.35">
      <c r="B16" s="92"/>
    </row>
    <row r="17" spans="2:2" x14ac:dyDescent="0.35">
      <c r="B17" s="93"/>
    </row>
    <row r="18" spans="2:2" x14ac:dyDescent="0.35">
      <c r="B18" s="93"/>
    </row>
  </sheetData>
  <sortState ref="B3:G12">
    <sortCondition ref="B3"/>
  </sortState>
  <pageMargins left="0.35433070866141736" right="0" top="0.39370078740157483" bottom="0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J13" sqref="J13"/>
    </sheetView>
  </sheetViews>
  <sheetFormatPr defaultRowHeight="12.5" x14ac:dyDescent="0.25"/>
  <cols>
    <col min="1" max="1" width="4.81640625" customWidth="1"/>
    <col min="2" max="2" width="14.54296875" customWidth="1"/>
    <col min="3" max="3" width="14.81640625" customWidth="1"/>
    <col min="4" max="4" width="12.453125" customWidth="1"/>
    <col min="5" max="5" width="14" customWidth="1"/>
    <col min="6" max="6" width="15.54296875" customWidth="1"/>
  </cols>
  <sheetData>
    <row r="1" spans="1:6" ht="18" x14ac:dyDescent="0.4">
      <c r="A1" s="25" t="s">
        <v>15</v>
      </c>
      <c r="B1" s="23"/>
      <c r="C1" s="23"/>
      <c r="D1" s="23"/>
      <c r="E1" s="23"/>
      <c r="F1" s="26"/>
    </row>
    <row r="2" spans="1:6" ht="18" x14ac:dyDescent="0.4">
      <c r="A2" s="17" t="s">
        <v>0</v>
      </c>
      <c r="B2" s="84" t="s">
        <v>5</v>
      </c>
      <c r="C2" s="84" t="s">
        <v>6</v>
      </c>
      <c r="D2" s="84" t="s">
        <v>7</v>
      </c>
      <c r="E2" s="85" t="s">
        <v>8</v>
      </c>
      <c r="F2" s="86" t="s">
        <v>1</v>
      </c>
    </row>
    <row r="3" spans="1:6" ht="15" customHeight="1" x14ac:dyDescent="0.3">
      <c r="A3" s="3"/>
      <c r="B3" s="208" t="s">
        <v>77</v>
      </c>
      <c r="C3" s="208" t="s">
        <v>73</v>
      </c>
      <c r="D3" s="208" t="s">
        <v>78</v>
      </c>
      <c r="E3" s="208" t="s">
        <v>79</v>
      </c>
      <c r="F3" s="208" t="s">
        <v>76</v>
      </c>
    </row>
    <row r="4" spans="1:6" ht="14" x14ac:dyDescent="0.3">
      <c r="A4" s="3"/>
      <c r="B4" s="208" t="s">
        <v>72</v>
      </c>
      <c r="C4" s="208" t="s">
        <v>73</v>
      </c>
      <c r="D4" s="208" t="s">
        <v>74</v>
      </c>
      <c r="E4" s="208" t="s">
        <v>75</v>
      </c>
      <c r="F4" s="208" t="s">
        <v>76</v>
      </c>
    </row>
    <row r="5" spans="1:6" ht="14" x14ac:dyDescent="0.3">
      <c r="A5" s="3"/>
      <c r="B5" s="208" t="s">
        <v>116</v>
      </c>
      <c r="C5" s="208" t="s">
        <v>117</v>
      </c>
      <c r="D5" s="208" t="s">
        <v>118</v>
      </c>
      <c r="E5" s="208" t="s">
        <v>119</v>
      </c>
      <c r="F5" s="208" t="s">
        <v>120</v>
      </c>
    </row>
    <row r="6" spans="1:6" ht="14" x14ac:dyDescent="0.3">
      <c r="A6" s="3"/>
      <c r="B6" s="208" t="s">
        <v>587</v>
      </c>
      <c r="C6" s="208" t="s">
        <v>588</v>
      </c>
      <c r="D6" s="208" t="s">
        <v>589</v>
      </c>
      <c r="E6" s="208" t="s">
        <v>590</v>
      </c>
      <c r="F6" s="208" t="s">
        <v>98</v>
      </c>
    </row>
    <row r="7" spans="1:6" ht="14" x14ac:dyDescent="0.3">
      <c r="A7" s="3"/>
      <c r="B7" s="143" t="s">
        <v>547</v>
      </c>
      <c r="C7" s="208" t="s">
        <v>548</v>
      </c>
      <c r="D7" s="208" t="s">
        <v>549</v>
      </c>
      <c r="E7" s="208" t="s">
        <v>550</v>
      </c>
      <c r="F7" s="208" t="s">
        <v>165</v>
      </c>
    </row>
    <row r="8" spans="1:6" ht="14" x14ac:dyDescent="0.3">
      <c r="A8" s="3"/>
      <c r="B8" s="9" t="s">
        <v>124</v>
      </c>
      <c r="C8" s="9" t="s">
        <v>472</v>
      </c>
      <c r="D8" s="9" t="s">
        <v>66</v>
      </c>
      <c r="E8" s="9" t="s">
        <v>473</v>
      </c>
      <c r="F8" s="9" t="s">
        <v>76</v>
      </c>
    </row>
    <row r="9" spans="1:6" ht="14" x14ac:dyDescent="0.3">
      <c r="A9" s="3"/>
      <c r="B9" s="9"/>
      <c r="C9" s="9"/>
      <c r="D9" s="9"/>
      <c r="E9" s="9"/>
      <c r="F9" s="9"/>
    </row>
    <row r="10" spans="1:6" ht="14" x14ac:dyDescent="0.3">
      <c r="A10" s="3"/>
      <c r="B10" s="9"/>
      <c r="C10" s="9"/>
      <c r="D10" s="9"/>
      <c r="E10" s="9"/>
      <c r="F10" s="9"/>
    </row>
    <row r="11" spans="1:6" ht="14" x14ac:dyDescent="0.3">
      <c r="A11" s="3"/>
      <c r="B11" s="9"/>
      <c r="C11" s="9"/>
      <c r="D11" s="9"/>
      <c r="E11" s="9"/>
      <c r="F11" s="144"/>
    </row>
    <row r="12" spans="1:6" ht="14" x14ac:dyDescent="0.3">
      <c r="A12" s="3"/>
      <c r="B12" s="3"/>
      <c r="C12" s="3"/>
      <c r="D12" s="3"/>
      <c r="E12" s="3"/>
      <c r="F12" s="9"/>
    </row>
    <row r="13" spans="1:6" ht="14" x14ac:dyDescent="0.3">
      <c r="A13" s="3"/>
      <c r="B13" s="3"/>
      <c r="C13" s="3"/>
      <c r="D13" s="3"/>
      <c r="E13" s="3"/>
      <c r="F13" s="9"/>
    </row>
    <row r="14" spans="1:6" ht="14" x14ac:dyDescent="0.3">
      <c r="A14" s="27"/>
      <c r="B14" s="3"/>
      <c r="C14" s="28"/>
      <c r="D14" s="3"/>
      <c r="E14" s="28"/>
      <c r="F14" s="9"/>
    </row>
    <row r="15" spans="1:6" ht="14" x14ac:dyDescent="0.3">
      <c r="A15" s="27"/>
      <c r="B15" s="3"/>
      <c r="C15" s="3"/>
      <c r="D15" s="3"/>
      <c r="E15" s="3"/>
      <c r="F15" s="9"/>
    </row>
    <row r="16" spans="1:6" ht="14" x14ac:dyDescent="0.3">
      <c r="A16" s="27"/>
      <c r="B16" s="3"/>
      <c r="C16" s="3"/>
      <c r="D16" s="3"/>
      <c r="E16" s="3"/>
      <c r="F16" s="9"/>
    </row>
    <row r="17" spans="1:6" ht="14" x14ac:dyDescent="0.3">
      <c r="A17" s="27"/>
      <c r="B17" s="3"/>
      <c r="C17" s="3"/>
      <c r="D17" s="3"/>
      <c r="E17" s="3"/>
      <c r="F17" s="9"/>
    </row>
    <row r="18" spans="1:6" ht="14" x14ac:dyDescent="0.3">
      <c r="A18" s="27"/>
      <c r="B18" s="3"/>
      <c r="C18" s="3"/>
      <c r="D18" s="3"/>
      <c r="E18" s="3"/>
      <c r="F18" s="9"/>
    </row>
    <row r="19" spans="1:6" ht="14" x14ac:dyDescent="0.3">
      <c r="A19" s="27"/>
      <c r="B19" s="3"/>
      <c r="C19" s="3"/>
      <c r="D19" s="3"/>
      <c r="E19" s="3"/>
      <c r="F19" s="9"/>
    </row>
    <row r="20" spans="1:6" ht="14" x14ac:dyDescent="0.3">
      <c r="A20" s="27"/>
      <c r="B20" s="3"/>
      <c r="C20" s="3"/>
      <c r="D20" s="3"/>
      <c r="E20" s="3"/>
      <c r="F20" s="9"/>
    </row>
    <row r="21" spans="1:6" ht="14" x14ac:dyDescent="0.3">
      <c r="A21" s="27"/>
      <c r="B21" s="3"/>
      <c r="C21" s="3"/>
      <c r="D21" s="3"/>
      <c r="E21" s="3"/>
      <c r="F21" s="29"/>
    </row>
    <row r="22" spans="1:6" ht="14" x14ac:dyDescent="0.3">
      <c r="A22" s="27"/>
      <c r="B22" s="3"/>
      <c r="C22" s="3"/>
      <c r="D22" s="3"/>
      <c r="E22" s="3"/>
      <c r="F22" s="29"/>
    </row>
    <row r="23" spans="1:6" ht="14" x14ac:dyDescent="0.3">
      <c r="A23" s="27"/>
      <c r="B23" s="3"/>
      <c r="C23" s="3"/>
      <c r="D23" s="3"/>
      <c r="E23" s="3"/>
      <c r="F23" s="29"/>
    </row>
    <row r="26" spans="1:6" ht="15.5" x14ac:dyDescent="0.35">
      <c r="B26" s="92" t="s">
        <v>13</v>
      </c>
      <c r="C26" s="15"/>
      <c r="D26" s="38"/>
    </row>
  </sheetData>
  <sortState ref="B3:F8">
    <sortCondition ref="B3"/>
  </sortState>
  <phoneticPr fontId="0" type="noConversion"/>
  <pageMargins left="0.28000000000000003" right="0.17" top="1" bottom="1" header="0.5" footer="0.5"/>
  <pageSetup paperSize="9" orientation="portrait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K11" sqref="K11"/>
    </sheetView>
  </sheetViews>
  <sheetFormatPr defaultRowHeight="15.5" x14ac:dyDescent="0.35"/>
  <cols>
    <col min="1" max="1" width="4.6328125" customWidth="1"/>
    <col min="2" max="2" width="13.26953125" style="15" customWidth="1"/>
    <col min="3" max="3" width="16" style="15" customWidth="1"/>
    <col min="4" max="4" width="15.453125" style="15" customWidth="1"/>
    <col min="5" max="5" width="13.08984375" style="15" customWidth="1"/>
    <col min="6" max="6" width="20.1796875" customWidth="1"/>
    <col min="7" max="7" width="4.81640625" style="38" customWidth="1"/>
    <col min="8" max="8" width="5.453125" style="33" customWidth="1"/>
    <col min="9" max="9" width="5" style="33" customWidth="1"/>
  </cols>
  <sheetData>
    <row r="1" spans="1:15" ht="18" x14ac:dyDescent="0.4">
      <c r="A1" s="189" t="s">
        <v>567</v>
      </c>
      <c r="B1" s="13"/>
      <c r="C1" s="13"/>
      <c r="D1" s="13"/>
      <c r="E1" s="13"/>
      <c r="F1" s="2"/>
      <c r="H1" s="30"/>
      <c r="I1" s="30"/>
    </row>
    <row r="2" spans="1:15" s="12" customFormat="1" ht="18" x14ac:dyDescent="0.4">
      <c r="A2" s="17" t="s">
        <v>0</v>
      </c>
      <c r="B2" s="84" t="s">
        <v>5</v>
      </c>
      <c r="C2" s="84" t="s">
        <v>6</v>
      </c>
      <c r="D2" s="84" t="s">
        <v>7</v>
      </c>
      <c r="E2" s="84" t="s">
        <v>8</v>
      </c>
      <c r="F2" s="88" t="s">
        <v>1</v>
      </c>
      <c r="G2" s="88" t="s">
        <v>4</v>
      </c>
      <c r="H2" s="89" t="s">
        <v>2</v>
      </c>
      <c r="I2" s="89" t="s">
        <v>3</v>
      </c>
    </row>
    <row r="3" spans="1:15" s="18" customFormat="1" ht="14" x14ac:dyDescent="0.3">
      <c r="A3" s="3"/>
      <c r="B3" s="214" t="s">
        <v>559</v>
      </c>
      <c r="C3" s="214" t="s">
        <v>560</v>
      </c>
      <c r="D3" s="214" t="s">
        <v>406</v>
      </c>
      <c r="E3" s="214" t="s">
        <v>527</v>
      </c>
      <c r="F3" s="214" t="s">
        <v>561</v>
      </c>
      <c r="G3" s="279" t="s">
        <v>71</v>
      </c>
      <c r="H3" s="142"/>
      <c r="I3" s="7"/>
    </row>
    <row r="4" spans="1:15" s="18" customFormat="1" ht="14" x14ac:dyDescent="0.3">
      <c r="A4" s="3"/>
      <c r="B4" s="214" t="s">
        <v>475</v>
      </c>
      <c r="C4" s="214" t="s">
        <v>476</v>
      </c>
      <c r="D4" s="214" t="s">
        <v>229</v>
      </c>
      <c r="E4" s="214" t="s">
        <v>171</v>
      </c>
      <c r="F4" s="287" t="s">
        <v>477</v>
      </c>
      <c r="G4" s="279" t="s">
        <v>71</v>
      </c>
      <c r="H4" s="63"/>
      <c r="I4" s="53"/>
      <c r="J4" s="34"/>
    </row>
    <row r="5" spans="1:15" s="18" customFormat="1" ht="14" x14ac:dyDescent="0.3">
      <c r="A5" s="3"/>
      <c r="B5" s="282" t="s">
        <v>464</v>
      </c>
      <c r="C5" s="282" t="s">
        <v>303</v>
      </c>
      <c r="D5" s="283" t="s">
        <v>465</v>
      </c>
      <c r="E5" s="283" t="s">
        <v>466</v>
      </c>
      <c r="F5" s="283" t="s">
        <v>265</v>
      </c>
      <c r="G5" s="284" t="s">
        <v>71</v>
      </c>
      <c r="H5" s="142"/>
      <c r="I5" s="53"/>
    </row>
    <row r="6" spans="1:15" s="18" customFormat="1" ht="14" x14ac:dyDescent="0.3">
      <c r="A6" s="3"/>
      <c r="B6" s="285" t="s">
        <v>58</v>
      </c>
      <c r="C6" s="285" t="s">
        <v>467</v>
      </c>
      <c r="D6" s="285" t="s">
        <v>468</v>
      </c>
      <c r="E6" s="285" t="s">
        <v>469</v>
      </c>
      <c r="F6" s="285" t="s">
        <v>470</v>
      </c>
      <c r="G6" s="286" t="s">
        <v>71</v>
      </c>
      <c r="H6" s="31"/>
      <c r="I6" s="7"/>
    </row>
    <row r="7" spans="1:15" s="18" customFormat="1" ht="14" x14ac:dyDescent="0.3">
      <c r="A7" s="3"/>
      <c r="B7" s="214" t="s">
        <v>434</v>
      </c>
      <c r="C7" s="214" t="s">
        <v>435</v>
      </c>
      <c r="D7" s="214" t="s">
        <v>436</v>
      </c>
      <c r="E7" s="214" t="s">
        <v>90</v>
      </c>
      <c r="F7" s="214" t="s">
        <v>228</v>
      </c>
      <c r="G7" s="279" t="s">
        <v>71</v>
      </c>
      <c r="H7" s="63"/>
      <c r="I7" s="53"/>
    </row>
    <row r="8" spans="1:15" s="18" customFormat="1" ht="14" x14ac:dyDescent="0.3">
      <c r="A8" s="3"/>
      <c r="B8" s="263" t="s">
        <v>431</v>
      </c>
      <c r="C8" s="263" t="s">
        <v>432</v>
      </c>
      <c r="D8" s="263" t="s">
        <v>267</v>
      </c>
      <c r="E8" s="263" t="s">
        <v>433</v>
      </c>
      <c r="F8" s="263" t="s">
        <v>228</v>
      </c>
      <c r="G8" s="279" t="s">
        <v>71</v>
      </c>
      <c r="H8" s="97"/>
      <c r="I8" s="31"/>
    </row>
    <row r="9" spans="1:15" s="18" customFormat="1" ht="14" x14ac:dyDescent="0.3">
      <c r="A9" s="3"/>
      <c r="B9" s="50"/>
      <c r="C9" s="50"/>
      <c r="D9" s="50"/>
      <c r="E9" s="50"/>
      <c r="F9" s="52"/>
      <c r="G9" s="54"/>
      <c r="H9" s="31"/>
      <c r="I9" s="31"/>
    </row>
    <row r="10" spans="1:15" s="18" customFormat="1" ht="15.75" customHeight="1" x14ac:dyDescent="0.3">
      <c r="A10" s="3"/>
      <c r="B10" s="50"/>
      <c r="C10" s="50"/>
      <c r="D10" s="50"/>
      <c r="E10" s="50"/>
      <c r="F10" s="52"/>
      <c r="G10" s="54"/>
      <c r="H10" s="55"/>
      <c r="I10" s="31"/>
    </row>
    <row r="11" spans="1:15" s="18" customFormat="1" ht="14" x14ac:dyDescent="0.3">
      <c r="A11" s="3"/>
      <c r="B11" s="43"/>
      <c r="C11" s="43"/>
      <c r="D11" s="50"/>
      <c r="E11" s="50"/>
      <c r="F11" s="50"/>
      <c r="G11" s="50"/>
      <c r="H11" s="83"/>
      <c r="I11" s="31"/>
    </row>
    <row r="12" spans="1:15" s="18" customFormat="1" ht="14" x14ac:dyDescent="0.3">
      <c r="A12" s="3"/>
      <c r="B12" s="50"/>
      <c r="C12" s="61"/>
      <c r="D12" s="61"/>
      <c r="E12" s="61"/>
      <c r="F12" s="61"/>
      <c r="G12" s="54"/>
      <c r="H12" s="31"/>
      <c r="I12" s="31"/>
      <c r="O12" s="6"/>
    </row>
    <row r="13" spans="1:15" s="18" customFormat="1" ht="14" x14ac:dyDescent="0.3">
      <c r="A13" s="3"/>
      <c r="B13" s="50"/>
      <c r="C13" s="61"/>
      <c r="D13" s="61"/>
      <c r="E13" s="61"/>
      <c r="F13" s="60"/>
      <c r="G13" s="54"/>
      <c r="H13" s="31"/>
      <c r="I13" s="31"/>
    </row>
    <row r="14" spans="1:15" s="18" customFormat="1" ht="14" x14ac:dyDescent="0.3">
      <c r="A14" s="3"/>
      <c r="B14" s="50"/>
      <c r="C14" s="82"/>
      <c r="D14" s="82"/>
      <c r="E14" s="82"/>
      <c r="F14" s="50"/>
      <c r="G14" s="50"/>
      <c r="H14" s="7"/>
      <c r="I14" s="31"/>
    </row>
    <row r="17" spans="2:2" x14ac:dyDescent="0.35">
      <c r="B17" s="93"/>
    </row>
    <row r="18" spans="2:2" x14ac:dyDescent="0.35">
      <c r="B18" s="92"/>
    </row>
    <row r="19" spans="2:2" x14ac:dyDescent="0.35">
      <c r="B19" s="93"/>
    </row>
    <row r="20" spans="2:2" x14ac:dyDescent="0.35">
      <c r="B20" s="93"/>
    </row>
  </sheetData>
  <sortState ref="B3:G8">
    <sortCondition ref="B3"/>
  </sortState>
  <pageMargins left="0.35433070866141736" right="0" top="0.39370078740157483" bottom="0" header="0.51181102362204722" footer="0.51181102362204722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E11" sqref="E11"/>
    </sheetView>
  </sheetViews>
  <sheetFormatPr defaultRowHeight="15.5" x14ac:dyDescent="0.35"/>
  <cols>
    <col min="1" max="1" width="5.26953125" customWidth="1"/>
    <col min="2" max="2" width="16.453125" style="15" customWidth="1"/>
    <col min="3" max="3" width="15.81640625" style="15" customWidth="1"/>
    <col min="4" max="4" width="15.54296875" style="15" customWidth="1"/>
    <col min="5" max="5" width="14.7265625" style="15" customWidth="1"/>
    <col min="6" max="6" width="17" customWidth="1"/>
    <col min="7" max="7" width="4.81640625" style="38" customWidth="1"/>
    <col min="8" max="8" width="5.08984375" style="33" customWidth="1"/>
    <col min="9" max="9" width="5" style="33" customWidth="1"/>
  </cols>
  <sheetData>
    <row r="1" spans="1:15" ht="18" x14ac:dyDescent="0.4">
      <c r="A1" s="189" t="s">
        <v>440</v>
      </c>
      <c r="B1" s="13"/>
      <c r="C1" s="13"/>
      <c r="D1" s="13"/>
      <c r="E1" s="13"/>
      <c r="F1" s="2"/>
      <c r="H1" s="30"/>
      <c r="I1" s="30"/>
    </row>
    <row r="2" spans="1:15" s="12" customFormat="1" ht="18" x14ac:dyDescent="0.4">
      <c r="A2" s="17" t="s">
        <v>0</v>
      </c>
      <c r="B2" s="84" t="s">
        <v>5</v>
      </c>
      <c r="C2" s="84" t="s">
        <v>6</v>
      </c>
      <c r="D2" s="84" t="s">
        <v>7</v>
      </c>
      <c r="E2" s="84" t="s">
        <v>8</v>
      </c>
      <c r="F2" s="88" t="s">
        <v>1</v>
      </c>
      <c r="G2" s="88" t="s">
        <v>4</v>
      </c>
      <c r="H2" s="89" t="s">
        <v>2</v>
      </c>
      <c r="I2" s="89" t="s">
        <v>3</v>
      </c>
    </row>
    <row r="3" spans="1:15" s="18" customFormat="1" ht="14" x14ac:dyDescent="0.3">
      <c r="A3" s="3"/>
      <c r="B3" s="208" t="s">
        <v>58</v>
      </c>
      <c r="C3" s="208" t="s">
        <v>437</v>
      </c>
      <c r="D3" s="208" t="s">
        <v>438</v>
      </c>
      <c r="E3" s="208" t="s">
        <v>439</v>
      </c>
      <c r="F3" s="208" t="s">
        <v>228</v>
      </c>
      <c r="G3" s="215" t="s">
        <v>71</v>
      </c>
      <c r="H3" s="277"/>
      <c r="I3" s="39"/>
      <c r="J3" s="34"/>
    </row>
    <row r="4" spans="1:15" s="18" customFormat="1" ht="14" x14ac:dyDescent="0.3">
      <c r="A4" s="3"/>
      <c r="B4" s="225" t="s">
        <v>312</v>
      </c>
      <c r="C4" s="225" t="s">
        <v>112</v>
      </c>
      <c r="D4" s="225" t="s">
        <v>471</v>
      </c>
      <c r="E4" s="225" t="s">
        <v>313</v>
      </c>
      <c r="F4" s="225" t="s">
        <v>314</v>
      </c>
      <c r="G4" s="227" t="s">
        <v>71</v>
      </c>
      <c r="H4" s="162"/>
      <c r="I4" s="31"/>
    </row>
    <row r="5" spans="1:15" s="18" customFormat="1" ht="14" x14ac:dyDescent="0.3">
      <c r="A5" s="3"/>
      <c r="B5" s="225" t="s">
        <v>315</v>
      </c>
      <c r="C5" s="225" t="s">
        <v>316</v>
      </c>
      <c r="D5" s="225" t="s">
        <v>317</v>
      </c>
      <c r="E5" s="225" t="s">
        <v>318</v>
      </c>
      <c r="F5" s="221" t="s">
        <v>258</v>
      </c>
      <c r="G5" s="227" t="s">
        <v>71</v>
      </c>
      <c r="H5" s="215"/>
      <c r="I5" s="31"/>
    </row>
    <row r="6" spans="1:15" s="18" customFormat="1" ht="14" x14ac:dyDescent="0.3">
      <c r="A6" s="3"/>
      <c r="B6" s="208" t="s">
        <v>136</v>
      </c>
      <c r="C6" s="208" t="s">
        <v>137</v>
      </c>
      <c r="D6" s="208" t="s">
        <v>138</v>
      </c>
      <c r="E6" s="208" t="s">
        <v>67</v>
      </c>
      <c r="F6" s="208" t="s">
        <v>265</v>
      </c>
      <c r="G6" s="215" t="s">
        <v>37</v>
      </c>
      <c r="H6" s="162"/>
      <c r="I6" s="31"/>
    </row>
    <row r="7" spans="1:15" s="18" customFormat="1" ht="14" x14ac:dyDescent="0.3">
      <c r="A7" s="3"/>
      <c r="B7" s="165" t="s">
        <v>211</v>
      </c>
      <c r="C7" s="165" t="s">
        <v>199</v>
      </c>
      <c r="D7" s="208" t="s">
        <v>212</v>
      </c>
      <c r="E7" s="12" t="s">
        <v>213</v>
      </c>
      <c r="F7" s="208" t="s">
        <v>163</v>
      </c>
      <c r="G7" s="215" t="s">
        <v>71</v>
      </c>
      <c r="H7" s="215"/>
      <c r="I7" s="31"/>
    </row>
    <row r="8" spans="1:15" s="18" customFormat="1" ht="14" x14ac:dyDescent="0.3">
      <c r="A8" s="3"/>
      <c r="B8" s="165" t="s">
        <v>562</v>
      </c>
      <c r="C8" s="208" t="s">
        <v>563</v>
      </c>
      <c r="D8" s="208" t="s">
        <v>564</v>
      </c>
      <c r="E8" s="208" t="s">
        <v>565</v>
      </c>
      <c r="F8" s="208" t="s">
        <v>566</v>
      </c>
      <c r="G8" s="215" t="s">
        <v>71</v>
      </c>
      <c r="H8" s="215" t="s">
        <v>39</v>
      </c>
      <c r="I8" s="31"/>
    </row>
    <row r="9" spans="1:15" s="18" customFormat="1" ht="15.75" customHeight="1" x14ac:dyDescent="0.3">
      <c r="A9" s="3"/>
      <c r="B9" s="50"/>
      <c r="C9" s="50"/>
      <c r="D9" s="50"/>
      <c r="E9" s="50"/>
      <c r="F9" s="52"/>
      <c r="G9" s="54"/>
      <c r="H9" s="55"/>
      <c r="I9" s="31"/>
    </row>
    <row r="10" spans="1:15" s="18" customFormat="1" ht="14" x14ac:dyDescent="0.3">
      <c r="A10" s="3"/>
      <c r="B10" s="43"/>
      <c r="C10" s="43"/>
      <c r="D10" s="50"/>
      <c r="E10" s="50"/>
      <c r="F10" s="50"/>
      <c r="G10" s="50"/>
      <c r="H10" s="83"/>
      <c r="I10" s="31"/>
    </row>
    <row r="11" spans="1:15" s="18" customFormat="1" ht="14" x14ac:dyDescent="0.3">
      <c r="A11" s="3"/>
      <c r="B11" s="50"/>
      <c r="C11" s="61"/>
      <c r="D11" s="61"/>
      <c r="E11" s="61"/>
      <c r="F11" s="61"/>
      <c r="G11" s="54"/>
      <c r="H11" s="31"/>
      <c r="I11" s="31"/>
      <c r="O11" s="6"/>
    </row>
    <row r="12" spans="1:15" s="18" customFormat="1" ht="14" x14ac:dyDescent="0.3">
      <c r="A12" s="3"/>
      <c r="B12" s="50"/>
      <c r="C12" s="61"/>
      <c r="D12" s="61"/>
      <c r="E12" s="61"/>
      <c r="F12" s="60"/>
      <c r="G12" s="54"/>
      <c r="H12" s="31"/>
      <c r="I12" s="31"/>
    </row>
    <row r="13" spans="1:15" s="18" customFormat="1" ht="14" x14ac:dyDescent="0.3">
      <c r="A13" s="3"/>
      <c r="B13" s="50"/>
      <c r="C13" s="82"/>
      <c r="D13" s="82"/>
      <c r="E13" s="82"/>
      <c r="F13" s="50"/>
      <c r="G13" s="50"/>
      <c r="H13" s="7"/>
      <c r="I13" s="31"/>
    </row>
    <row r="16" spans="1:15" x14ac:dyDescent="0.35">
      <c r="B16" s="93"/>
    </row>
    <row r="17" spans="2:2" x14ac:dyDescent="0.35">
      <c r="B17" s="92"/>
    </row>
    <row r="18" spans="2:2" x14ac:dyDescent="0.35">
      <c r="B18" s="93"/>
    </row>
    <row r="19" spans="2:2" x14ac:dyDescent="0.35">
      <c r="B19" s="93"/>
    </row>
  </sheetData>
  <pageMargins left="0.35433070866141736" right="0" top="0.39370078740157483" bottom="0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H15" sqref="H15"/>
    </sheetView>
  </sheetViews>
  <sheetFormatPr defaultColWidth="9.1796875" defaultRowHeight="12.5" x14ac:dyDescent="0.25"/>
  <cols>
    <col min="1" max="1" width="4.26953125" style="66" customWidth="1"/>
    <col min="2" max="2" width="17.7265625" style="66" customWidth="1"/>
    <col min="3" max="3" width="15.81640625" style="66" customWidth="1"/>
    <col min="4" max="4" width="15.26953125" style="66" customWidth="1"/>
    <col min="5" max="5" width="17" style="66" customWidth="1"/>
    <col min="6" max="6" width="15.54296875" style="66" bestFit="1" customWidth="1"/>
    <col min="7" max="16384" width="9.1796875" style="66"/>
  </cols>
  <sheetData>
    <row r="1" spans="1:6" ht="18" x14ac:dyDescent="0.4">
      <c r="A1" s="64" t="s">
        <v>16</v>
      </c>
      <c r="B1" s="65"/>
      <c r="C1" s="65"/>
      <c r="D1" s="65"/>
      <c r="E1" s="65"/>
      <c r="F1" s="146"/>
    </row>
    <row r="2" spans="1:6" customFormat="1" ht="18" x14ac:dyDescent="0.4">
      <c r="A2" s="17" t="s">
        <v>0</v>
      </c>
      <c r="B2" s="84" t="s">
        <v>5</v>
      </c>
      <c r="C2" s="84" t="s">
        <v>6</v>
      </c>
      <c r="D2" s="84" t="s">
        <v>7</v>
      </c>
      <c r="E2" s="85" t="s">
        <v>8</v>
      </c>
      <c r="F2" s="86" t="s">
        <v>1</v>
      </c>
    </row>
    <row r="3" spans="1:6" ht="14" x14ac:dyDescent="0.3">
      <c r="A3" s="79"/>
      <c r="B3" s="103" t="s">
        <v>56</v>
      </c>
      <c r="C3" s="103" t="s">
        <v>325</v>
      </c>
      <c r="D3" s="103" t="s">
        <v>441</v>
      </c>
      <c r="E3" s="103" t="s">
        <v>326</v>
      </c>
      <c r="F3" s="103" t="s">
        <v>324</v>
      </c>
    </row>
    <row r="4" spans="1:6" ht="14" x14ac:dyDescent="0.3">
      <c r="A4" s="79"/>
      <c r="B4" s="206" t="s">
        <v>68</v>
      </c>
      <c r="C4" s="206" t="s">
        <v>121</v>
      </c>
      <c r="D4" s="206" t="s">
        <v>64</v>
      </c>
      <c r="E4" s="206" t="s">
        <v>122</v>
      </c>
      <c r="F4" s="208" t="s">
        <v>120</v>
      </c>
    </row>
    <row r="5" spans="1:6" ht="14" x14ac:dyDescent="0.3">
      <c r="A5" s="79"/>
      <c r="B5" s="204" t="s">
        <v>449</v>
      </c>
      <c r="C5" s="204" t="s">
        <v>195</v>
      </c>
      <c r="D5" s="203" t="s">
        <v>229</v>
      </c>
      <c r="E5" s="204" t="s">
        <v>195</v>
      </c>
      <c r="F5" s="203" t="s">
        <v>265</v>
      </c>
    </row>
    <row r="6" spans="1:6" ht="14" x14ac:dyDescent="0.3">
      <c r="A6" s="79"/>
      <c r="B6" s="204" t="s">
        <v>263</v>
      </c>
      <c r="C6" s="204"/>
      <c r="D6" s="204" t="s">
        <v>264</v>
      </c>
      <c r="E6" s="204"/>
      <c r="F6" s="203" t="s">
        <v>265</v>
      </c>
    </row>
    <row r="7" spans="1:6" ht="14" x14ac:dyDescent="0.3">
      <c r="A7" s="79"/>
      <c r="B7" s="204" t="s">
        <v>142</v>
      </c>
      <c r="C7" s="204" t="s">
        <v>268</v>
      </c>
      <c r="D7" s="204" t="s">
        <v>269</v>
      </c>
      <c r="E7" s="204" t="s">
        <v>450</v>
      </c>
      <c r="F7" s="203" t="s">
        <v>265</v>
      </c>
    </row>
    <row r="8" spans="1:6" ht="13" x14ac:dyDescent="0.3">
      <c r="A8" s="79"/>
      <c r="B8" s="208" t="s">
        <v>551</v>
      </c>
      <c r="C8" s="208" t="s">
        <v>266</v>
      </c>
      <c r="D8" s="208" t="s">
        <v>406</v>
      </c>
      <c r="E8" s="208" t="s">
        <v>552</v>
      </c>
      <c r="F8" s="208" t="s">
        <v>165</v>
      </c>
    </row>
    <row r="9" spans="1:6" ht="14" x14ac:dyDescent="0.3">
      <c r="A9" s="79"/>
      <c r="B9" s="103" t="s">
        <v>327</v>
      </c>
      <c r="C9" s="103" t="s">
        <v>328</v>
      </c>
      <c r="D9" s="103" t="s">
        <v>329</v>
      </c>
      <c r="E9" s="103" t="s">
        <v>330</v>
      </c>
      <c r="F9" s="103" t="s">
        <v>324</v>
      </c>
    </row>
    <row r="10" spans="1:6" ht="13" x14ac:dyDescent="0.3">
      <c r="A10" s="79"/>
      <c r="B10" s="208"/>
      <c r="C10" s="208"/>
      <c r="D10" s="208"/>
      <c r="E10" s="208"/>
      <c r="F10" s="208"/>
    </row>
    <row r="11" spans="1:6" ht="13" x14ac:dyDescent="0.3">
      <c r="A11" s="79"/>
      <c r="B11" s="208"/>
      <c r="C11" s="208"/>
      <c r="D11" s="208"/>
      <c r="E11" s="208"/>
      <c r="F11" s="208"/>
    </row>
    <row r="12" spans="1:6" ht="13" x14ac:dyDescent="0.3">
      <c r="A12" s="79"/>
      <c r="B12" s="145"/>
      <c r="C12" s="145"/>
      <c r="D12" s="145"/>
      <c r="E12" s="145"/>
      <c r="F12" s="145"/>
    </row>
    <row r="13" spans="1:6" ht="13" x14ac:dyDescent="0.3">
      <c r="A13" s="79"/>
      <c r="B13" s="9"/>
      <c r="C13" s="9"/>
      <c r="D13" s="9"/>
      <c r="E13" s="9"/>
      <c r="F13" s="9"/>
    </row>
    <row r="14" spans="1:6" ht="13" x14ac:dyDescent="0.3">
      <c r="A14" s="79"/>
      <c r="B14" s="9"/>
      <c r="C14" s="9"/>
      <c r="D14" s="9"/>
      <c r="E14" s="9"/>
      <c r="F14" s="9"/>
    </row>
    <row r="15" spans="1:6" ht="13" x14ac:dyDescent="0.3">
      <c r="A15" s="79"/>
      <c r="B15" s="9"/>
      <c r="C15" s="9"/>
      <c r="D15" s="9"/>
      <c r="E15" s="9"/>
      <c r="F15" s="9"/>
    </row>
    <row r="16" spans="1:6" ht="13" x14ac:dyDescent="0.3">
      <c r="A16" s="79"/>
      <c r="B16" s="9"/>
      <c r="C16" s="9"/>
      <c r="D16" s="9"/>
      <c r="E16" s="9"/>
      <c r="F16" s="9"/>
    </row>
    <row r="17" spans="1:6" ht="13" x14ac:dyDescent="0.3">
      <c r="A17" s="79"/>
      <c r="B17" s="145"/>
      <c r="C17" s="145"/>
      <c r="D17" s="145"/>
      <c r="E17" s="145"/>
      <c r="F17" s="145"/>
    </row>
    <row r="18" spans="1:6" ht="13" x14ac:dyDescent="0.3">
      <c r="A18" s="79"/>
      <c r="B18" s="9"/>
      <c r="C18" s="9"/>
      <c r="D18" s="9"/>
      <c r="E18" s="9"/>
      <c r="F18" s="9"/>
    </row>
    <row r="19" spans="1:6" ht="13" x14ac:dyDescent="0.3">
      <c r="A19" s="79"/>
      <c r="B19" s="9"/>
      <c r="C19" s="9"/>
      <c r="D19" s="9"/>
      <c r="E19" s="9"/>
      <c r="F19" s="9"/>
    </row>
    <row r="20" spans="1:6" ht="13" x14ac:dyDescent="0.3">
      <c r="A20" s="79"/>
      <c r="B20" s="9"/>
      <c r="C20" s="9"/>
      <c r="D20" s="9"/>
      <c r="E20" s="9"/>
      <c r="F20" s="9"/>
    </row>
    <row r="21" spans="1:6" ht="13" x14ac:dyDescent="0.3">
      <c r="A21" s="79"/>
      <c r="B21" s="9"/>
      <c r="C21" s="9"/>
      <c r="D21" s="9"/>
      <c r="E21" s="9"/>
      <c r="F21" s="9"/>
    </row>
    <row r="22" spans="1:6" ht="13" x14ac:dyDescent="0.3">
      <c r="A22" s="79"/>
      <c r="B22" s="9"/>
      <c r="C22" s="9"/>
      <c r="D22" s="9"/>
      <c r="E22" s="9"/>
      <c r="F22" s="9"/>
    </row>
    <row r="23" spans="1:6" ht="13" x14ac:dyDescent="0.3">
      <c r="A23" s="79"/>
      <c r="B23" s="102"/>
      <c r="C23" s="102"/>
      <c r="D23" s="102"/>
      <c r="E23" s="102"/>
      <c r="F23" s="102"/>
    </row>
  </sheetData>
  <sheetProtection selectLockedCells="1" selectUnlockedCells="1"/>
  <sortState ref="B3:F9">
    <sortCondition ref="B3"/>
  </sortState>
  <phoneticPr fontId="36" type="noConversion"/>
  <pageMargins left="0.74791666666666667" right="0.1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E14" sqref="E14"/>
    </sheetView>
  </sheetViews>
  <sheetFormatPr defaultRowHeight="12.5" x14ac:dyDescent="0.25"/>
  <cols>
    <col min="1" max="1" width="4.26953125" customWidth="1"/>
    <col min="2" max="2" width="18.453125" style="15" customWidth="1"/>
    <col min="3" max="3" width="13.26953125" style="15" customWidth="1"/>
    <col min="4" max="4" width="16.81640625" style="15" customWidth="1"/>
    <col min="5" max="5" width="14.81640625" style="15" customWidth="1"/>
    <col min="6" max="6" width="15.54296875" style="11" customWidth="1"/>
  </cols>
  <sheetData>
    <row r="1" spans="1:6" s="5" customFormat="1" ht="18" x14ac:dyDescent="0.4">
      <c r="A1" s="25" t="s">
        <v>17</v>
      </c>
      <c r="B1" s="23"/>
      <c r="C1" s="23"/>
      <c r="D1" s="23"/>
      <c r="E1" s="23"/>
      <c r="F1" s="26"/>
    </row>
    <row r="2" spans="1:6" ht="18" x14ac:dyDescent="0.4">
      <c r="A2" s="17" t="s">
        <v>0</v>
      </c>
      <c r="B2" s="84" t="s">
        <v>5</v>
      </c>
      <c r="C2" s="84" t="s">
        <v>6</v>
      </c>
      <c r="D2" s="84" t="s">
        <v>7</v>
      </c>
      <c r="E2" s="85" t="s">
        <v>8</v>
      </c>
      <c r="F2" s="86" t="s">
        <v>1</v>
      </c>
    </row>
    <row r="3" spans="1:6" s="6" customFormat="1" ht="14" x14ac:dyDescent="0.3">
      <c r="A3" s="27"/>
      <c r="B3" s="190" t="s">
        <v>100</v>
      </c>
      <c r="C3" s="193" t="s">
        <v>101</v>
      </c>
      <c r="D3" s="190" t="s">
        <v>102</v>
      </c>
      <c r="E3" s="193" t="s">
        <v>103</v>
      </c>
      <c r="F3" s="194" t="s">
        <v>501</v>
      </c>
    </row>
    <row r="4" spans="1:6" s="6" customFormat="1" ht="14" x14ac:dyDescent="0.3">
      <c r="A4" s="27"/>
      <c r="B4" s="100" t="s">
        <v>170</v>
      </c>
      <c r="C4" s="274" t="s">
        <v>171</v>
      </c>
      <c r="D4" s="213" t="s">
        <v>172</v>
      </c>
      <c r="E4" s="198" t="s">
        <v>164</v>
      </c>
      <c r="F4" s="197" t="s">
        <v>165</v>
      </c>
    </row>
    <row r="5" spans="1:6" ht="14" x14ac:dyDescent="0.3">
      <c r="A5" s="42"/>
      <c r="B5" s="206" t="s">
        <v>80</v>
      </c>
      <c r="C5" s="206" t="s">
        <v>81</v>
      </c>
      <c r="D5" s="206" t="s">
        <v>82</v>
      </c>
      <c r="E5" s="206" t="s">
        <v>83</v>
      </c>
      <c r="F5" s="208" t="s">
        <v>76</v>
      </c>
    </row>
    <row r="6" spans="1:6" s="6" customFormat="1" ht="14" x14ac:dyDescent="0.3">
      <c r="A6" s="27"/>
      <c r="B6" s="190"/>
      <c r="C6" s="193"/>
      <c r="D6" s="190"/>
      <c r="E6" s="193"/>
      <c r="F6" s="194"/>
    </row>
    <row r="7" spans="1:6" s="6" customFormat="1" ht="14" x14ac:dyDescent="0.3">
      <c r="A7" s="27"/>
      <c r="B7" s="50"/>
      <c r="C7" s="50"/>
      <c r="D7" s="50"/>
      <c r="E7" s="50"/>
      <c r="F7" s="29"/>
    </row>
    <row r="8" spans="1:6" s="6" customFormat="1" ht="14" x14ac:dyDescent="0.3">
      <c r="A8" s="27"/>
      <c r="B8" s="3"/>
      <c r="C8" s="3"/>
      <c r="D8" s="3"/>
      <c r="E8" s="3"/>
      <c r="F8" s="3"/>
    </row>
    <row r="9" spans="1:6" s="6" customFormat="1" ht="14" x14ac:dyDescent="0.3">
      <c r="A9" s="27"/>
      <c r="B9" s="3"/>
      <c r="C9" s="3"/>
      <c r="D9" s="3"/>
      <c r="E9" s="3"/>
      <c r="F9" s="3"/>
    </row>
    <row r="10" spans="1:6" s="6" customFormat="1" ht="14" x14ac:dyDescent="0.3">
      <c r="A10" s="27"/>
      <c r="B10" s="3"/>
      <c r="C10" s="50"/>
      <c r="D10" s="50"/>
      <c r="E10" s="50"/>
      <c r="F10" s="9"/>
    </row>
    <row r="11" spans="1:6" s="6" customFormat="1" ht="14" x14ac:dyDescent="0.3">
      <c r="A11" s="27"/>
      <c r="B11" s="3"/>
      <c r="C11" s="3"/>
      <c r="D11" s="3"/>
      <c r="E11" s="3"/>
      <c r="F11" s="3"/>
    </row>
    <row r="12" spans="1:6" s="6" customFormat="1" ht="14" x14ac:dyDescent="0.3">
      <c r="A12" s="27"/>
      <c r="B12" s="3"/>
      <c r="C12" s="3"/>
      <c r="D12" s="3"/>
      <c r="E12" s="3"/>
      <c r="F12" s="3"/>
    </row>
    <row r="17" spans="2:2" ht="15.5" x14ac:dyDescent="0.35">
      <c r="B17" s="92"/>
    </row>
  </sheetData>
  <sortState ref="B3:F5">
    <sortCondition ref="B3"/>
  </sortState>
  <customSheetViews>
    <customSheetView guid="{AF9FDB14-5726-440D-8E56-45FA86256312}" showRuler="0">
      <selection activeCell="D6" sqref="D6"/>
      <pageMargins left="0.35433070866141736" right="0.75" top="0.39370078740157483" bottom="0" header="0.51181102362204722" footer="0.51181102362204722"/>
      <pageSetup paperSize="9" orientation="portrait" horizontalDpi="300" verticalDpi="300" r:id="rId1"/>
      <headerFooter alignWithMargins="0"/>
    </customSheetView>
  </customSheetViews>
  <phoneticPr fontId="0" type="noConversion"/>
  <pageMargins left="0.35433070866141736" right="0.75" top="0.39370078740157483" bottom="0" header="0.51181102362204722" footer="0.51181102362204722"/>
  <pageSetup paperSize="9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K11" sqref="K11"/>
    </sheetView>
  </sheetViews>
  <sheetFormatPr defaultRowHeight="12.5" x14ac:dyDescent="0.25"/>
  <cols>
    <col min="1" max="1" width="4.26953125" customWidth="1"/>
    <col min="2" max="2" width="16.81640625" style="15" customWidth="1"/>
    <col min="3" max="3" width="19.7265625" style="15" customWidth="1"/>
    <col min="4" max="4" width="17.54296875" style="15" customWidth="1"/>
    <col min="5" max="5" width="14.7265625" style="15" customWidth="1"/>
    <col min="6" max="6" width="18.1796875" bestFit="1" customWidth="1"/>
  </cols>
  <sheetData>
    <row r="1" spans="1:6" s="4" customFormat="1" ht="18" customHeight="1" x14ac:dyDescent="0.4">
      <c r="A1" s="1" t="s">
        <v>18</v>
      </c>
      <c r="B1" s="13"/>
      <c r="C1" s="13"/>
      <c r="D1" s="13"/>
      <c r="E1" s="13"/>
      <c r="F1" s="2"/>
    </row>
    <row r="2" spans="1:6" ht="18" x14ac:dyDescent="0.4">
      <c r="A2" s="17" t="s">
        <v>0</v>
      </c>
      <c r="B2" s="84" t="s">
        <v>5</v>
      </c>
      <c r="C2" s="84" t="s">
        <v>6</v>
      </c>
      <c r="D2" s="84" t="s">
        <v>7</v>
      </c>
      <c r="E2" s="85" t="s">
        <v>8</v>
      </c>
      <c r="F2" s="86" t="s">
        <v>1</v>
      </c>
    </row>
    <row r="3" spans="1:6" s="6" customFormat="1" ht="14" x14ac:dyDescent="0.3">
      <c r="A3" s="3"/>
      <c r="B3" s="177" t="s">
        <v>274</v>
      </c>
      <c r="C3" s="177" t="s">
        <v>275</v>
      </c>
      <c r="D3" s="177" t="s">
        <v>276</v>
      </c>
      <c r="E3" s="177" t="s">
        <v>277</v>
      </c>
      <c r="F3" s="177" t="s">
        <v>265</v>
      </c>
    </row>
    <row r="4" spans="1:6" s="6" customFormat="1" ht="14" x14ac:dyDescent="0.3">
      <c r="A4" s="3"/>
      <c r="B4" s="178" t="s">
        <v>278</v>
      </c>
      <c r="C4" s="178" t="s">
        <v>279</v>
      </c>
      <c r="D4" s="178" t="s">
        <v>280</v>
      </c>
      <c r="E4" s="178" t="s">
        <v>281</v>
      </c>
      <c r="F4" s="177" t="s">
        <v>265</v>
      </c>
    </row>
    <row r="5" spans="1:6" s="8" customFormat="1" ht="14" x14ac:dyDescent="0.3">
      <c r="A5" s="3"/>
      <c r="B5" s="273" t="s">
        <v>166</v>
      </c>
      <c r="C5" s="273" t="s">
        <v>167</v>
      </c>
      <c r="D5" s="273" t="s">
        <v>168</v>
      </c>
      <c r="E5" s="273" t="s">
        <v>169</v>
      </c>
      <c r="F5" s="263" t="s">
        <v>165</v>
      </c>
    </row>
    <row r="6" spans="1:6" s="6" customFormat="1" ht="14" x14ac:dyDescent="0.3">
      <c r="A6" s="3"/>
      <c r="B6" s="264" t="s">
        <v>270</v>
      </c>
      <c r="C6" s="264" t="s">
        <v>271</v>
      </c>
      <c r="D6" s="264" t="s">
        <v>272</v>
      </c>
      <c r="E6" s="264" t="s">
        <v>273</v>
      </c>
      <c r="F6" s="173" t="s">
        <v>265</v>
      </c>
    </row>
    <row r="7" spans="1:6" s="8" customFormat="1" ht="14" x14ac:dyDescent="0.3">
      <c r="A7" s="3"/>
      <c r="B7" s="214" t="s">
        <v>85</v>
      </c>
      <c r="C7" s="214" t="s">
        <v>86</v>
      </c>
      <c r="D7" s="214" t="s">
        <v>87</v>
      </c>
      <c r="E7" s="214" t="s">
        <v>79</v>
      </c>
      <c r="F7" s="214" t="s">
        <v>76</v>
      </c>
    </row>
    <row r="8" spans="1:6" s="8" customFormat="1" ht="14" x14ac:dyDescent="0.3">
      <c r="A8" s="3"/>
      <c r="B8" s="206"/>
      <c r="C8" s="206"/>
      <c r="D8" s="206"/>
      <c r="E8" s="206"/>
      <c r="F8" s="208"/>
    </row>
    <row r="9" spans="1:6" s="8" customFormat="1" ht="14" x14ac:dyDescent="0.3">
      <c r="A9" s="3"/>
      <c r="B9" s="52"/>
      <c r="C9" s="52"/>
      <c r="D9" s="52"/>
      <c r="E9" s="52"/>
      <c r="F9" s="52"/>
    </row>
    <row r="10" spans="1:6" s="8" customFormat="1" ht="14" x14ac:dyDescent="0.3">
      <c r="A10" s="3"/>
      <c r="B10" s="50"/>
      <c r="C10" s="61"/>
      <c r="D10" s="50"/>
      <c r="E10" s="61"/>
      <c r="F10" s="60"/>
    </row>
    <row r="11" spans="1:6" s="8" customFormat="1" ht="14" x14ac:dyDescent="0.3">
      <c r="A11" s="3"/>
      <c r="B11" s="50"/>
      <c r="C11" s="50"/>
      <c r="D11" s="50"/>
      <c r="E11" s="50"/>
      <c r="F11" s="52"/>
    </row>
    <row r="12" spans="1:6" s="6" customFormat="1" ht="14" x14ac:dyDescent="0.3">
      <c r="A12" s="3"/>
      <c r="B12" s="52"/>
      <c r="C12" s="52"/>
      <c r="D12" s="52"/>
      <c r="E12" s="52"/>
      <c r="F12" s="52"/>
    </row>
    <row r="13" spans="1:6" s="8" customFormat="1" ht="14" x14ac:dyDescent="0.3">
      <c r="A13" s="3"/>
      <c r="B13" s="50"/>
      <c r="C13" s="50"/>
      <c r="D13" s="50"/>
      <c r="E13" s="50"/>
      <c r="F13" s="52"/>
    </row>
    <row r="14" spans="1:6" s="6" customFormat="1" ht="14" x14ac:dyDescent="0.3">
      <c r="A14" s="3"/>
      <c r="B14" s="50"/>
      <c r="C14" s="61"/>
      <c r="D14" s="50"/>
      <c r="E14" s="61"/>
      <c r="F14" s="60"/>
    </row>
    <row r="15" spans="1:6" s="8" customFormat="1" ht="14" x14ac:dyDescent="0.3">
      <c r="A15" s="3"/>
      <c r="B15" s="50"/>
      <c r="C15" s="61"/>
      <c r="D15" s="50"/>
      <c r="E15" s="61"/>
      <c r="F15" s="60"/>
    </row>
  </sheetData>
  <sortState ref="B4:F7">
    <sortCondition ref="B3"/>
  </sortState>
  <customSheetViews>
    <customSheetView guid="{AF9FDB14-5726-440D-8E56-45FA86256312}" showRuler="0">
      <selection activeCell="B21" sqref="B21"/>
      <pageMargins left="0.35433070866141736" right="0.75" top="0.39370078740157483" bottom="0" header="0.51181102362204722" footer="0.51181102362204722"/>
      <pageSetup paperSize="9" orientation="portrait" horizontalDpi="300" verticalDpi="300" r:id="rId1"/>
      <headerFooter alignWithMargins="0"/>
    </customSheetView>
  </customSheetViews>
  <phoneticPr fontId="0" type="noConversion"/>
  <pageMargins left="0.35433070866141736" right="0.17" top="0.39370078740157483" bottom="0" header="0.51181102362204722" footer="0.51181102362204722"/>
  <pageSetup paperSize="9" orientation="portrait" horizontalDpi="300" verticalDpi="30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I9" sqref="I9"/>
    </sheetView>
  </sheetViews>
  <sheetFormatPr defaultRowHeight="12.5" x14ac:dyDescent="0.25"/>
  <cols>
    <col min="1" max="1" width="5.1796875" customWidth="1"/>
    <col min="2" max="2" width="21.54296875" style="15" customWidth="1"/>
    <col min="3" max="3" width="13.1796875" style="15" customWidth="1"/>
    <col min="4" max="4" width="15.7265625" style="15" customWidth="1"/>
    <col min="5" max="5" width="14.54296875" style="15" customWidth="1"/>
    <col min="6" max="6" width="15.54296875" bestFit="1" customWidth="1"/>
  </cols>
  <sheetData>
    <row r="1" spans="1:6" s="8" customFormat="1" ht="18" x14ac:dyDescent="0.4">
      <c r="A1" s="22" t="s">
        <v>19</v>
      </c>
      <c r="B1" s="23"/>
      <c r="C1" s="23"/>
      <c r="D1" s="23"/>
      <c r="E1" s="23"/>
      <c r="F1" s="24"/>
    </row>
    <row r="2" spans="1:6" ht="18" x14ac:dyDescent="0.4">
      <c r="A2" s="17" t="s">
        <v>0</v>
      </c>
      <c r="B2" s="84" t="s">
        <v>5</v>
      </c>
      <c r="C2" s="84" t="s">
        <v>6</v>
      </c>
      <c r="D2" s="84" t="s">
        <v>7</v>
      </c>
      <c r="E2" s="85" t="s">
        <v>8</v>
      </c>
      <c r="F2" s="86" t="s">
        <v>1</v>
      </c>
    </row>
    <row r="3" spans="1:6" s="18" customFormat="1" ht="15.75" customHeight="1" x14ac:dyDescent="0.3">
      <c r="A3" s="3"/>
      <c r="B3" s="219" t="s">
        <v>114</v>
      </c>
      <c r="C3" s="206" t="s">
        <v>405</v>
      </c>
      <c r="D3" s="219" t="s">
        <v>406</v>
      </c>
      <c r="E3" s="206" t="s">
        <v>407</v>
      </c>
      <c r="F3" s="218" t="s">
        <v>319</v>
      </c>
    </row>
    <row r="4" spans="1:6" s="8" customFormat="1" ht="14" x14ac:dyDescent="0.3">
      <c r="A4" s="3"/>
      <c r="B4" s="206" t="s">
        <v>174</v>
      </c>
      <c r="C4" s="206" t="s">
        <v>175</v>
      </c>
      <c r="D4" s="206" t="s">
        <v>87</v>
      </c>
      <c r="E4" s="206" t="s">
        <v>176</v>
      </c>
      <c r="F4" s="206" t="s">
        <v>165</v>
      </c>
    </row>
    <row r="5" spans="1:6" s="18" customFormat="1" ht="15.75" customHeight="1" x14ac:dyDescent="0.3">
      <c r="A5" s="3"/>
      <c r="B5" s="219" t="s">
        <v>105</v>
      </c>
      <c r="C5" s="206" t="s">
        <v>106</v>
      </c>
      <c r="D5" s="219" t="s">
        <v>107</v>
      </c>
      <c r="E5" s="206" t="s">
        <v>108</v>
      </c>
      <c r="F5" s="218" t="s">
        <v>104</v>
      </c>
    </row>
    <row r="6" spans="1:6" s="12" customFormat="1" ht="15.75" customHeight="1" x14ac:dyDescent="0.3">
      <c r="A6" s="3"/>
      <c r="B6" s="208" t="s">
        <v>177</v>
      </c>
      <c r="C6" s="208" t="s">
        <v>178</v>
      </c>
      <c r="D6" s="208" t="s">
        <v>179</v>
      </c>
      <c r="E6" s="208" t="s">
        <v>55</v>
      </c>
      <c r="F6" s="208" t="s">
        <v>165</v>
      </c>
    </row>
    <row r="7" spans="1:6" s="5" customFormat="1" ht="14" x14ac:dyDescent="0.3">
      <c r="A7" s="3"/>
      <c r="B7" s="206" t="s">
        <v>123</v>
      </c>
      <c r="C7" s="206" t="s">
        <v>408</v>
      </c>
      <c r="D7" s="206" t="s">
        <v>306</v>
      </c>
      <c r="E7" s="206" t="s">
        <v>409</v>
      </c>
      <c r="F7" s="208" t="s">
        <v>319</v>
      </c>
    </row>
    <row r="8" spans="1:6" s="18" customFormat="1" ht="15.75" customHeight="1" x14ac:dyDescent="0.3">
      <c r="A8" s="3"/>
      <c r="B8" s="219" t="s">
        <v>591</v>
      </c>
      <c r="C8" s="206" t="s">
        <v>592</v>
      </c>
      <c r="D8" s="219" t="s">
        <v>593</v>
      </c>
      <c r="E8" s="206" t="s">
        <v>99</v>
      </c>
      <c r="F8" s="218" t="s">
        <v>98</v>
      </c>
    </row>
    <row r="9" spans="1:6" s="5" customFormat="1" ht="15.75" customHeight="1" x14ac:dyDescent="0.3">
      <c r="A9" s="3"/>
      <c r="B9" s="103" t="s">
        <v>63</v>
      </c>
      <c r="C9" s="145" t="s">
        <v>334</v>
      </c>
      <c r="D9" s="103" t="s">
        <v>335</v>
      </c>
      <c r="E9" s="103" t="s">
        <v>336</v>
      </c>
      <c r="F9" s="103" t="s">
        <v>324</v>
      </c>
    </row>
    <row r="10" spans="1:6" s="18" customFormat="1" ht="15.75" customHeight="1" x14ac:dyDescent="0.3">
      <c r="A10" s="3"/>
      <c r="B10" s="206" t="s">
        <v>519</v>
      </c>
      <c r="C10" s="206" t="s">
        <v>520</v>
      </c>
      <c r="D10" s="206" t="s">
        <v>46</v>
      </c>
      <c r="E10" s="206" t="s">
        <v>216</v>
      </c>
      <c r="F10" s="208" t="s">
        <v>165</v>
      </c>
    </row>
    <row r="11" spans="1:6" s="18" customFormat="1" ht="15.75" customHeight="1" x14ac:dyDescent="0.3">
      <c r="A11" s="3"/>
      <c r="B11" s="9"/>
      <c r="C11" s="9"/>
      <c r="D11" s="9"/>
      <c r="E11" s="9"/>
      <c r="F11" s="9"/>
    </row>
    <row r="12" spans="1:6" s="18" customFormat="1" ht="15.75" customHeight="1" x14ac:dyDescent="0.3">
      <c r="A12" s="3"/>
      <c r="B12" s="148"/>
      <c r="C12" s="9"/>
      <c r="D12" s="76"/>
      <c r="E12" s="9"/>
      <c r="F12" s="76"/>
    </row>
    <row r="13" spans="1:6" s="18" customFormat="1" ht="14" x14ac:dyDescent="0.3">
      <c r="A13" s="3"/>
      <c r="B13" s="143"/>
      <c r="C13" s="9"/>
      <c r="D13" s="9"/>
      <c r="E13" s="9"/>
      <c r="F13" s="9"/>
    </row>
    <row r="14" spans="1:6" s="8" customFormat="1" ht="14" x14ac:dyDescent="0.3">
      <c r="A14" s="3"/>
      <c r="B14" s="3"/>
      <c r="C14" s="3"/>
      <c r="D14" s="3"/>
      <c r="E14" s="3"/>
      <c r="F14" s="3"/>
    </row>
    <row r="15" spans="1:6" s="18" customFormat="1" ht="14" x14ac:dyDescent="0.3">
      <c r="A15" s="3"/>
      <c r="B15" s="3"/>
      <c r="C15" s="3"/>
      <c r="D15" s="3"/>
      <c r="E15" s="3"/>
      <c r="F15" s="3"/>
    </row>
    <row r="16" spans="1:6" s="6" customFormat="1" ht="14" x14ac:dyDescent="0.3">
      <c r="A16" s="27"/>
      <c r="B16" s="9"/>
      <c r="C16" s="9"/>
      <c r="D16" s="9"/>
      <c r="E16" s="9"/>
      <c r="F16" s="9"/>
    </row>
    <row r="17" spans="1:6" s="18" customFormat="1" ht="15.75" customHeight="1" x14ac:dyDescent="0.3">
      <c r="A17" s="3"/>
      <c r="B17" s="46"/>
      <c r="C17" s="47"/>
      <c r="D17" s="48"/>
      <c r="E17" s="41"/>
      <c r="F17" s="41"/>
    </row>
    <row r="20" spans="1:6" ht="13" x14ac:dyDescent="0.3">
      <c r="B20" s="14"/>
    </row>
    <row r="21" spans="1:6" ht="13" x14ac:dyDescent="0.3">
      <c r="B21" s="45"/>
    </row>
    <row r="22" spans="1:6" ht="15.5" x14ac:dyDescent="0.35">
      <c r="B22" s="92"/>
    </row>
  </sheetData>
  <sortState ref="B4:F10">
    <sortCondition ref="B3"/>
  </sortState>
  <customSheetViews>
    <customSheetView guid="{AF9FDB14-5726-440D-8E56-45FA86256312}" showRuler="0">
      <selection activeCell="C40" sqref="C40"/>
      <pageMargins left="0.35433070866141736" right="0.75" top="0.39370078740157483" bottom="0" header="0.51181102362204722" footer="0.51181102362204722"/>
      <pageSetup paperSize="9" orientation="portrait" horizontalDpi="300" verticalDpi="300" r:id="rId1"/>
      <headerFooter alignWithMargins="0"/>
    </customSheetView>
  </customSheetViews>
  <phoneticPr fontId="0" type="noConversion"/>
  <pageMargins left="0.35433070866141736" right="0.75" top="0.39370078740157483" bottom="0" header="0.51181102362204722" footer="0.51181102362204722"/>
  <pageSetup paperSize="9" orientation="portrait" horizontalDpi="300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J9" sqref="J9"/>
    </sheetView>
  </sheetViews>
  <sheetFormatPr defaultColWidth="9.1796875" defaultRowHeight="12.5" x14ac:dyDescent="0.25"/>
  <cols>
    <col min="1" max="1" width="4.26953125" style="66" customWidth="1"/>
    <col min="2" max="2" width="28.54296875" style="66" bestFit="1" customWidth="1"/>
    <col min="3" max="3" width="27.26953125" style="66" bestFit="1" customWidth="1"/>
    <col min="4" max="4" width="17.1796875" customWidth="1"/>
    <col min="5" max="16384" width="9.1796875" style="66"/>
  </cols>
  <sheetData>
    <row r="1" spans="1:4" ht="18" x14ac:dyDescent="0.4">
      <c r="A1" s="64" t="s">
        <v>401</v>
      </c>
      <c r="B1" s="65"/>
      <c r="C1" s="65"/>
      <c r="D1" s="24"/>
    </row>
    <row r="2" spans="1:4" customFormat="1" ht="18" x14ac:dyDescent="0.4">
      <c r="A2" s="17" t="s">
        <v>0</v>
      </c>
      <c r="B2" s="84" t="s">
        <v>5</v>
      </c>
      <c r="C2" s="84" t="s">
        <v>6</v>
      </c>
      <c r="D2" s="86" t="s">
        <v>1</v>
      </c>
    </row>
    <row r="3" spans="1:4" ht="14" x14ac:dyDescent="0.3">
      <c r="A3" s="79"/>
      <c r="B3" s="213" t="s">
        <v>545</v>
      </c>
      <c r="C3" s="213" t="s">
        <v>546</v>
      </c>
      <c r="D3" s="214" t="s">
        <v>165</v>
      </c>
    </row>
    <row r="4" spans="1:4" ht="13" x14ac:dyDescent="0.3">
      <c r="A4" s="79"/>
      <c r="B4" s="205" t="s">
        <v>220</v>
      </c>
      <c r="C4" s="205" t="s">
        <v>221</v>
      </c>
      <c r="D4" s="214" t="s">
        <v>165</v>
      </c>
    </row>
    <row r="5" spans="1:4" ht="13" x14ac:dyDescent="0.3">
      <c r="A5" s="79"/>
      <c r="B5" s="266" t="s">
        <v>65</v>
      </c>
      <c r="C5" s="266" t="s">
        <v>580</v>
      </c>
      <c r="D5" s="265" t="s">
        <v>115</v>
      </c>
    </row>
    <row r="6" spans="1:4" ht="13" x14ac:dyDescent="0.3">
      <c r="A6" s="79"/>
      <c r="B6" s="266" t="s">
        <v>506</v>
      </c>
      <c r="C6" s="266" t="s">
        <v>579</v>
      </c>
      <c r="D6" s="265" t="s">
        <v>115</v>
      </c>
    </row>
    <row r="7" spans="1:4" ht="14" x14ac:dyDescent="0.3">
      <c r="A7" s="79"/>
      <c r="B7" s="213" t="s">
        <v>214</v>
      </c>
      <c r="C7" s="213" t="s">
        <v>215</v>
      </c>
      <c r="D7" s="214" t="s">
        <v>165</v>
      </c>
    </row>
    <row r="8" spans="1:4" ht="13" x14ac:dyDescent="0.3">
      <c r="A8" s="79"/>
      <c r="B8" s="205" t="s">
        <v>218</v>
      </c>
      <c r="C8" s="205" t="s">
        <v>219</v>
      </c>
      <c r="D8" s="214" t="s">
        <v>165</v>
      </c>
    </row>
    <row r="9" spans="1:4" ht="14" x14ac:dyDescent="0.3">
      <c r="A9" s="79"/>
      <c r="B9" s="212" t="s">
        <v>517</v>
      </c>
      <c r="C9" s="212" t="s">
        <v>518</v>
      </c>
      <c r="D9" s="217" t="s">
        <v>165</v>
      </c>
    </row>
    <row r="10" spans="1:4" ht="14" x14ac:dyDescent="0.3">
      <c r="A10" s="79"/>
      <c r="B10" s="206" t="s">
        <v>57</v>
      </c>
      <c r="C10" s="206" t="s">
        <v>217</v>
      </c>
      <c r="D10" s="214" t="s">
        <v>165</v>
      </c>
    </row>
    <row r="11" spans="1:4" ht="13" x14ac:dyDescent="0.3">
      <c r="A11" s="79"/>
      <c r="B11" s="9"/>
      <c r="C11" s="9"/>
      <c r="D11" s="9"/>
    </row>
    <row r="12" spans="1:4" ht="13" x14ac:dyDescent="0.3">
      <c r="A12" s="79"/>
      <c r="B12" s="149"/>
      <c r="C12" s="149"/>
      <c r="D12" s="9"/>
    </row>
    <row r="13" spans="1:4" ht="13" x14ac:dyDescent="0.3">
      <c r="A13" s="79"/>
      <c r="B13" s="102"/>
      <c r="C13" s="102"/>
      <c r="D13" s="42"/>
    </row>
    <row r="14" spans="1:4" ht="14" x14ac:dyDescent="0.3">
      <c r="A14" s="79"/>
      <c r="B14" s="3"/>
      <c r="C14" s="3"/>
      <c r="D14" s="9"/>
    </row>
    <row r="15" spans="1:4" ht="14" x14ac:dyDescent="0.3">
      <c r="A15" s="3"/>
      <c r="B15" s="3"/>
      <c r="C15" s="28"/>
      <c r="D15" s="29"/>
    </row>
    <row r="16" spans="1:4" ht="14" x14ac:dyDescent="0.3">
      <c r="A16" s="3"/>
      <c r="B16" s="21"/>
      <c r="C16" s="62"/>
      <c r="D16" s="80"/>
    </row>
    <row r="17" spans="1:4" ht="14" x14ac:dyDescent="0.3">
      <c r="A17" s="3"/>
      <c r="B17" s="3"/>
      <c r="C17" s="3"/>
      <c r="D17" s="9"/>
    </row>
    <row r="18" spans="1:4" ht="14" x14ac:dyDescent="0.3">
      <c r="A18" s="3"/>
      <c r="B18" s="3"/>
      <c r="C18" s="3"/>
      <c r="D18" s="9"/>
    </row>
    <row r="19" spans="1:4" ht="14" x14ac:dyDescent="0.3">
      <c r="A19" s="3"/>
      <c r="B19" s="3"/>
      <c r="C19" s="28"/>
      <c r="D19" s="29"/>
    </row>
    <row r="20" spans="1:4" ht="14" x14ac:dyDescent="0.3">
      <c r="A20" s="3"/>
      <c r="B20" s="3"/>
      <c r="C20" s="3"/>
      <c r="D20" s="3"/>
    </row>
    <row r="21" spans="1:4" ht="14" x14ac:dyDescent="0.3">
      <c r="A21" s="3"/>
      <c r="B21" s="3"/>
      <c r="C21" s="3"/>
      <c r="D21" s="3"/>
    </row>
    <row r="22" spans="1:4" ht="14" x14ac:dyDescent="0.3">
      <c r="A22" s="3"/>
      <c r="B22" s="3"/>
      <c r="C22" s="3"/>
      <c r="D22" s="3"/>
    </row>
    <row r="23" spans="1:4" ht="14" x14ac:dyDescent="0.3">
      <c r="A23" s="3"/>
      <c r="B23" s="46"/>
      <c r="C23" s="47"/>
      <c r="D23" s="41"/>
    </row>
  </sheetData>
  <sheetProtection selectLockedCells="1" selectUnlockedCells="1"/>
  <sortState ref="B3:D10">
    <sortCondition ref="B3"/>
  </sortState>
  <pageMargins left="0.74791666666666667" right="0.1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workbookViewId="0">
      <selection activeCell="K7" sqref="K7"/>
    </sheetView>
  </sheetViews>
  <sheetFormatPr defaultRowHeight="12.5" x14ac:dyDescent="0.25"/>
  <cols>
    <col min="1" max="1" width="4.81640625" customWidth="1"/>
    <col min="2" max="2" width="12.81640625" style="15" customWidth="1"/>
    <col min="3" max="3" width="22.26953125" style="15" customWidth="1"/>
    <col min="4" max="4" width="16.81640625" style="15" customWidth="1"/>
    <col min="5" max="5" width="19.54296875" style="15" customWidth="1"/>
    <col min="6" max="6" width="15.81640625" style="16" bestFit="1" customWidth="1"/>
  </cols>
  <sheetData>
    <row r="1" spans="1:6" ht="18" x14ac:dyDescent="0.4">
      <c r="A1" s="1" t="s">
        <v>20</v>
      </c>
      <c r="B1" s="13"/>
      <c r="C1" s="13"/>
      <c r="D1" s="13"/>
      <c r="E1" s="13"/>
      <c r="F1" s="19"/>
    </row>
    <row r="2" spans="1:6" ht="18" x14ac:dyDescent="0.4">
      <c r="A2" s="17" t="s">
        <v>0</v>
      </c>
      <c r="B2" s="84" t="s">
        <v>5</v>
      </c>
      <c r="C2" s="84" t="s">
        <v>6</v>
      </c>
      <c r="D2" s="84" t="s">
        <v>7</v>
      </c>
      <c r="E2" s="84" t="s">
        <v>8</v>
      </c>
      <c r="F2" s="85" t="s">
        <v>1</v>
      </c>
    </row>
    <row r="3" spans="1:6" s="6" customFormat="1" ht="14" x14ac:dyDescent="0.3">
      <c r="A3" s="3"/>
      <c r="B3" s="103" t="s">
        <v>331</v>
      </c>
      <c r="C3" s="103" t="s">
        <v>332</v>
      </c>
      <c r="D3" s="103" t="s">
        <v>128</v>
      </c>
      <c r="E3" s="103" t="s">
        <v>333</v>
      </c>
      <c r="F3" s="103" t="s">
        <v>324</v>
      </c>
    </row>
    <row r="4" spans="1:6" s="6" customFormat="1" ht="14" x14ac:dyDescent="0.3">
      <c r="A4" s="3"/>
      <c r="B4" s="209" t="s">
        <v>142</v>
      </c>
      <c r="C4" s="208" t="s">
        <v>143</v>
      </c>
      <c r="D4" s="208" t="s">
        <v>144</v>
      </c>
      <c r="E4" s="208" t="s">
        <v>145</v>
      </c>
      <c r="F4" s="214" t="s">
        <v>139</v>
      </c>
    </row>
    <row r="5" spans="1:6" s="5" customFormat="1" ht="14" x14ac:dyDescent="0.3">
      <c r="A5" s="3"/>
      <c r="B5" s="212" t="s">
        <v>63</v>
      </c>
      <c r="C5" s="213" t="s">
        <v>140</v>
      </c>
      <c r="D5" s="214" t="s">
        <v>118</v>
      </c>
      <c r="E5" s="214" t="s">
        <v>141</v>
      </c>
      <c r="F5" s="214" t="s">
        <v>139</v>
      </c>
    </row>
    <row r="6" spans="1:6" s="18" customFormat="1" ht="14" x14ac:dyDescent="0.3">
      <c r="A6" s="3"/>
      <c r="B6" s="209"/>
      <c r="C6" s="208"/>
      <c r="D6" s="208"/>
      <c r="E6" s="208"/>
      <c r="F6" s="208"/>
    </row>
    <row r="7" spans="1:6" s="18" customFormat="1" ht="14" x14ac:dyDescent="0.3">
      <c r="A7" s="3"/>
      <c r="B7" s="10"/>
      <c r="C7" s="29"/>
      <c r="D7" s="9"/>
      <c r="E7" s="29"/>
      <c r="F7" s="29"/>
    </row>
    <row r="8" spans="1:6" s="8" customFormat="1" ht="14" x14ac:dyDescent="0.3">
      <c r="A8" s="3"/>
      <c r="B8" s="151"/>
      <c r="C8" s="150"/>
      <c r="D8" s="150"/>
      <c r="E8" s="150"/>
      <c r="F8" s="150"/>
    </row>
    <row r="9" spans="1:6" s="5" customFormat="1" ht="14" x14ac:dyDescent="0.3">
      <c r="A9" s="3"/>
      <c r="B9" s="10"/>
      <c r="C9" s="9"/>
      <c r="D9" s="9"/>
      <c r="E9" s="9"/>
      <c r="F9" s="150"/>
    </row>
    <row r="10" spans="1:6" s="8" customFormat="1" ht="14" x14ac:dyDescent="0.3">
      <c r="A10" s="3"/>
      <c r="B10" s="43"/>
      <c r="C10" s="50"/>
      <c r="D10" s="52"/>
      <c r="E10" s="52"/>
      <c r="F10" s="52"/>
    </row>
    <row r="11" spans="1:6" s="8" customFormat="1" ht="14" x14ac:dyDescent="0.3">
      <c r="A11" s="3"/>
      <c r="B11" s="3"/>
      <c r="C11" s="28"/>
      <c r="D11" s="3"/>
      <c r="E11" s="28"/>
      <c r="F11" s="29"/>
    </row>
    <row r="12" spans="1:6" s="8" customFormat="1" ht="14" x14ac:dyDescent="0.3">
      <c r="A12" s="3"/>
      <c r="B12" s="3"/>
      <c r="C12" s="28"/>
      <c r="D12" s="3"/>
      <c r="E12" s="28"/>
      <c r="F12" s="9"/>
    </row>
    <row r="13" spans="1:6" ht="14" x14ac:dyDescent="0.3">
      <c r="A13" s="3"/>
      <c r="B13" s="3"/>
      <c r="C13" s="28"/>
      <c r="D13" s="3"/>
      <c r="E13" s="28"/>
      <c r="F13" s="29"/>
    </row>
    <row r="14" spans="1:6" ht="14" x14ac:dyDescent="0.3">
      <c r="A14" s="3"/>
      <c r="B14" s="3"/>
      <c r="C14" s="28"/>
      <c r="D14" s="3"/>
      <c r="E14" s="28"/>
      <c r="F14" s="29"/>
    </row>
    <row r="19" spans="2:2" ht="15.5" x14ac:dyDescent="0.35">
      <c r="B19" s="92"/>
    </row>
  </sheetData>
  <sortState ref="B4:F5">
    <sortCondition ref="B3"/>
  </sortState>
  <customSheetViews>
    <customSheetView guid="{AF9FDB14-5726-440D-8E56-45FA86256312}" showRuler="0">
      <selection activeCell="A14" sqref="A14"/>
      <pageMargins left="0.35433070866141736" right="0.75" top="0.39370078740157483" bottom="0" header="0.51181102362204722" footer="0.51181102362204722"/>
      <pageSetup paperSize="9" orientation="portrait" horizontalDpi="300" verticalDpi="300" r:id="rId1"/>
      <headerFooter alignWithMargins="0"/>
    </customSheetView>
  </customSheetViews>
  <phoneticPr fontId="0" type="noConversion"/>
  <pageMargins left="0.35433070866141736" right="0.21" top="0.39370078740157483" bottom="0" header="0.51181102362204722" footer="0.51181102362204722"/>
  <pageSetup paperSize="9" orientation="portrait" horizontalDpi="300" verticalDpi="300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J9" sqref="J9"/>
    </sheetView>
  </sheetViews>
  <sheetFormatPr defaultRowHeight="12.5" x14ac:dyDescent="0.25"/>
  <cols>
    <col min="1" max="1" width="5.7265625" customWidth="1"/>
    <col min="2" max="2" width="16.1796875" customWidth="1"/>
    <col min="3" max="3" width="19.1796875" customWidth="1"/>
    <col min="4" max="4" width="17.54296875" customWidth="1"/>
    <col min="5" max="5" width="14.54296875" customWidth="1"/>
    <col min="6" max="6" width="17.26953125" customWidth="1"/>
  </cols>
  <sheetData>
    <row r="1" spans="1:6" ht="18" x14ac:dyDescent="0.4">
      <c r="A1" s="1" t="s">
        <v>21</v>
      </c>
      <c r="B1" s="13"/>
      <c r="C1" s="13"/>
      <c r="D1" s="13"/>
      <c r="E1" s="13"/>
      <c r="F1" s="19"/>
    </row>
    <row r="2" spans="1:6" ht="18" x14ac:dyDescent="0.4">
      <c r="A2" s="17" t="s">
        <v>0</v>
      </c>
      <c r="B2" s="84" t="s">
        <v>5</v>
      </c>
      <c r="C2" s="84" t="s">
        <v>6</v>
      </c>
      <c r="D2" s="84" t="s">
        <v>7</v>
      </c>
      <c r="E2" s="85" t="s">
        <v>8</v>
      </c>
      <c r="F2" s="86" t="s">
        <v>1</v>
      </c>
    </row>
    <row r="3" spans="1:6" ht="14" x14ac:dyDescent="0.3">
      <c r="A3" s="3"/>
      <c r="B3" s="184" t="s">
        <v>230</v>
      </c>
      <c r="C3" s="182" t="s">
        <v>231</v>
      </c>
      <c r="D3" s="185" t="s">
        <v>232</v>
      </c>
      <c r="E3" s="185" t="s">
        <v>414</v>
      </c>
      <c r="F3" s="183" t="s">
        <v>228</v>
      </c>
    </row>
    <row r="4" spans="1:6" ht="14" x14ac:dyDescent="0.3">
      <c r="A4" s="3"/>
      <c r="B4" s="262" t="s">
        <v>491</v>
      </c>
      <c r="C4" s="260" t="s">
        <v>492</v>
      </c>
      <c r="D4" s="213" t="s">
        <v>493</v>
      </c>
      <c r="E4" s="213" t="s">
        <v>494</v>
      </c>
      <c r="F4" s="259" t="s">
        <v>50</v>
      </c>
    </row>
    <row r="5" spans="1:6" ht="14" x14ac:dyDescent="0.3">
      <c r="A5" s="3"/>
      <c r="B5" s="261" t="s">
        <v>180</v>
      </c>
      <c r="C5" s="261" t="s">
        <v>181</v>
      </c>
      <c r="D5" s="261" t="s">
        <v>173</v>
      </c>
      <c r="E5" s="261" t="s">
        <v>182</v>
      </c>
      <c r="F5" s="261" t="s">
        <v>165</v>
      </c>
    </row>
    <row r="6" spans="1:6" ht="14" x14ac:dyDescent="0.3">
      <c r="A6" s="3"/>
      <c r="B6" s="271" t="s">
        <v>581</v>
      </c>
      <c r="C6" s="270" t="s">
        <v>582</v>
      </c>
      <c r="D6" s="272" t="s">
        <v>583</v>
      </c>
      <c r="E6" s="272" t="s">
        <v>584</v>
      </c>
      <c r="F6" s="269" t="s">
        <v>115</v>
      </c>
    </row>
    <row r="7" spans="1:6" ht="14" x14ac:dyDescent="0.3">
      <c r="A7" s="3"/>
      <c r="B7" s="100" t="s">
        <v>187</v>
      </c>
      <c r="C7" s="100" t="s">
        <v>188</v>
      </c>
      <c r="D7" s="100" t="s">
        <v>189</v>
      </c>
      <c r="E7" s="100" t="s">
        <v>190</v>
      </c>
      <c r="F7" s="100" t="s">
        <v>165</v>
      </c>
    </row>
    <row r="8" spans="1:6" ht="14" x14ac:dyDescent="0.3">
      <c r="A8" s="3"/>
      <c r="B8" s="209" t="s">
        <v>415</v>
      </c>
      <c r="C8" s="208" t="s">
        <v>237</v>
      </c>
      <c r="D8" s="214" t="s">
        <v>416</v>
      </c>
      <c r="E8" s="214" t="s">
        <v>417</v>
      </c>
      <c r="F8" s="208" t="s">
        <v>228</v>
      </c>
    </row>
    <row r="9" spans="1:6" ht="14" x14ac:dyDescent="0.3">
      <c r="A9" s="3"/>
      <c r="B9" s="210" t="s">
        <v>509</v>
      </c>
      <c r="C9" s="206" t="s">
        <v>510</v>
      </c>
      <c r="D9" s="213" t="s">
        <v>69</v>
      </c>
      <c r="E9" s="213" t="s">
        <v>511</v>
      </c>
      <c r="F9" s="208" t="s">
        <v>120</v>
      </c>
    </row>
    <row r="10" spans="1:6" ht="14" x14ac:dyDescent="0.3">
      <c r="A10" s="3"/>
      <c r="B10" s="213" t="s">
        <v>183</v>
      </c>
      <c r="C10" s="213" t="s">
        <v>184</v>
      </c>
      <c r="D10" s="213" t="s">
        <v>185</v>
      </c>
      <c r="E10" s="213" t="s">
        <v>186</v>
      </c>
      <c r="F10" s="213" t="s">
        <v>165</v>
      </c>
    </row>
    <row r="11" spans="1:6" ht="14" x14ac:dyDescent="0.3">
      <c r="A11" s="3"/>
      <c r="B11" s="50"/>
      <c r="C11" s="50"/>
      <c r="D11" s="50"/>
      <c r="E11" s="50"/>
      <c r="F11" s="52"/>
    </row>
    <row r="12" spans="1:6" ht="14" x14ac:dyDescent="0.3">
      <c r="A12" s="3"/>
      <c r="B12" s="50"/>
      <c r="C12" s="50"/>
      <c r="D12" s="50"/>
      <c r="E12" s="50"/>
      <c r="F12" s="52"/>
    </row>
    <row r="13" spans="1:6" ht="14" x14ac:dyDescent="0.3">
      <c r="A13" s="3"/>
      <c r="B13" s="59"/>
      <c r="C13" s="57"/>
      <c r="D13" s="59"/>
      <c r="E13" s="57"/>
      <c r="F13" s="58"/>
    </row>
    <row r="14" spans="1:6" ht="14" x14ac:dyDescent="0.3">
      <c r="A14" s="3"/>
      <c r="B14" s="50"/>
      <c r="C14" s="61"/>
      <c r="D14" s="50"/>
      <c r="E14" s="61"/>
      <c r="F14" s="60"/>
    </row>
    <row r="16" spans="1:6" ht="18" x14ac:dyDescent="0.4">
      <c r="A16" s="1" t="s">
        <v>22</v>
      </c>
      <c r="B16" s="20"/>
      <c r="C16" s="20"/>
      <c r="D16" s="13"/>
      <c r="E16" s="13"/>
      <c r="F16" s="5"/>
    </row>
    <row r="17" spans="1:6" ht="18" x14ac:dyDescent="0.4">
      <c r="A17" s="17" t="s">
        <v>0</v>
      </c>
      <c r="B17" s="84" t="s">
        <v>5</v>
      </c>
      <c r="C17" s="84" t="s">
        <v>6</v>
      </c>
      <c r="D17" s="84" t="s">
        <v>7</v>
      </c>
      <c r="E17" s="84" t="s">
        <v>8</v>
      </c>
      <c r="F17" s="85" t="s">
        <v>1</v>
      </c>
    </row>
    <row r="18" spans="1:6" s="18" customFormat="1" ht="15.75" customHeight="1" x14ac:dyDescent="0.3">
      <c r="A18" s="3"/>
      <c r="B18" s="190" t="s">
        <v>251</v>
      </c>
      <c r="C18" s="193" t="s">
        <v>337</v>
      </c>
      <c r="D18" s="190" t="s">
        <v>338</v>
      </c>
      <c r="E18" s="193" t="s">
        <v>339</v>
      </c>
      <c r="F18" s="194" t="s">
        <v>324</v>
      </c>
    </row>
    <row r="19" spans="1:6" ht="14" x14ac:dyDescent="0.3">
      <c r="A19" s="3"/>
      <c r="B19" s="200"/>
      <c r="C19" s="190"/>
      <c r="D19" s="190"/>
      <c r="E19" s="190"/>
      <c r="F19" s="192"/>
    </row>
    <row r="20" spans="1:6" ht="14" x14ac:dyDescent="0.3">
      <c r="A20" s="3"/>
      <c r="B20" s="42"/>
      <c r="C20" s="42"/>
      <c r="D20" s="42"/>
      <c r="E20" s="42"/>
      <c r="F20" s="42"/>
    </row>
    <row r="23" spans="1:6" ht="15.5" x14ac:dyDescent="0.35">
      <c r="B23" s="92"/>
    </row>
  </sheetData>
  <sortState ref="B4:F10">
    <sortCondition ref="B3"/>
  </sortState>
  <phoneticPr fontId="36" type="noConversion"/>
  <pageMargins left="0.28999999999999998" right="0.18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Ajakava 20.02.2016</vt:lpstr>
      <vt:lpstr>Mudilased A2</vt:lpstr>
      <vt:lpstr>Lapsed I A2</vt:lpstr>
      <vt:lpstr>Lapsed II A2</vt:lpstr>
      <vt:lpstr>Lapsed I A4</vt:lpstr>
      <vt:lpstr>Lapsed II A4</vt:lpstr>
      <vt:lpstr>Tüdrukud</vt:lpstr>
      <vt:lpstr>Lapsed I A6</vt:lpstr>
      <vt:lpstr>Lapsed II+J1 A6</vt:lpstr>
      <vt:lpstr>Lapsed I E</vt:lpstr>
      <vt:lpstr>Lapsed II E</vt:lpstr>
      <vt:lpstr>Juunior I E</vt:lpstr>
      <vt:lpstr>Juunior II E</vt:lpstr>
      <vt:lpstr>Lapsed D</vt:lpstr>
      <vt:lpstr>Juunior I D</vt:lpstr>
      <vt:lpstr>Juunior II D</vt:lpstr>
      <vt:lpstr>Lapsed C</vt:lpstr>
      <vt:lpstr>Juunior I C</vt:lpstr>
      <vt:lpstr>Juunior II+N C</vt:lpstr>
      <vt:lpstr>Juunior I+II B</vt:lpstr>
      <vt:lpstr>Noored + TK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Ove Purje</cp:lastModifiedBy>
  <cp:lastPrinted>2016-02-17T21:02:15Z</cp:lastPrinted>
  <dcterms:created xsi:type="dcterms:W3CDTF">1996-10-14T23:33:28Z</dcterms:created>
  <dcterms:modified xsi:type="dcterms:W3CDTF">2016-02-17T21:05:54Z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1670984109</vt:i4>
  </property>
  <property fmtid="{D5CDD505-2E9C-101B-9397-08002B2CF9AE}" pid="3" name="_EmailSubject">
    <vt:lpwstr>Kutsed EKV Vaba, C, D, Magus Algus 7-8. märts 2009</vt:lpwstr>
  </property>
  <property fmtid="{D5CDD505-2E9C-101B-9397-08002B2CF9AE}" pid="4" name="_AuthorEmail">
    <vt:lpwstr>silvia@twist.ee</vt:lpwstr>
  </property>
  <property fmtid="{D5CDD505-2E9C-101B-9397-08002B2CF9AE}" pid="5" name="_AuthorEmailDisplayName">
    <vt:lpwstr>Silvia Purje</vt:lpwstr>
  </property>
  <property fmtid="{D5CDD505-2E9C-101B-9397-08002B2CF9AE}" pid="6" name="_PreviousAdHocReviewCycleID">
    <vt:i4>168733649</vt:i4>
  </property>
  <property fmtid="{D5CDD505-2E9C-101B-9397-08002B2CF9AE}" pid="7" name="_ReviewingToolsShownOnce">
    <vt:lpwstr/>
  </property>
</Properties>
</file>