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94"/>
  </bookViews>
  <sheets>
    <sheet name="Ajakava 07.05.2016" sheetId="15" r:id="rId1"/>
    <sheet name="MUDILASED+PRINTSESSID" sheetId="1" r:id="rId2"/>
    <sheet name="Lapsed 2-tantsu" sheetId="2" r:id="rId3"/>
    <sheet name="Lapsed 4-tantsu" sheetId="3" r:id="rId4"/>
    <sheet name="Lapsed 6-tantsu" sheetId="4" r:id="rId5"/>
    <sheet name="Lapsed 1 E" sheetId="5" r:id="rId6"/>
    <sheet name="LAPSED 2 E" sheetId="6" r:id="rId7"/>
    <sheet name="Juunior  E" sheetId="7" r:id="rId8"/>
    <sheet name="Lapsed D" sheetId="8" r:id="rId9"/>
    <sheet name="Juunior I D" sheetId="9" r:id="rId10"/>
    <sheet name="Juunior 2 D" sheetId="10" r:id="rId11"/>
    <sheet name="Juunior 1 C+B" sheetId="11" r:id="rId12"/>
    <sheet name="Juunior 2 C" sheetId="12" r:id="rId13"/>
    <sheet name="Juunior II VABA" sheetId="13" r:id="rId14"/>
    <sheet name="Noored +TK VABA" sheetId="14" r:id="rId15"/>
  </sheets>
  <calcPr calcId="171027"/>
  <fileRecoveryPr repairLoad="1"/>
</workbook>
</file>

<file path=xl/calcChain.xml><?xml version="1.0" encoding="utf-8"?>
<calcChain xmlns="http://schemas.openxmlformats.org/spreadsheetml/2006/main">
  <c r="H53" i="15"/>
  <c r="H52"/>
  <c r="H51"/>
  <c r="H49"/>
  <c r="H48"/>
  <c r="H47"/>
  <c r="H44"/>
  <c r="H43"/>
  <c r="H42"/>
  <c r="H41"/>
  <c r="H40"/>
  <c r="H39"/>
  <c r="H38"/>
  <c r="H35"/>
  <c r="H33"/>
  <c r="H32"/>
  <c r="H31"/>
  <c r="H28"/>
  <c r="H27"/>
  <c r="H26"/>
  <c r="H25"/>
  <c r="H23"/>
  <c r="H24"/>
  <c r="H22"/>
  <c r="H20"/>
  <c r="H19"/>
  <c r="H18"/>
  <c r="H17"/>
  <c r="H15"/>
  <c r="H16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<sst xmlns="http://schemas.openxmlformats.org/spreadsheetml/2006/main" count="1135" uniqueCount="632">
  <si>
    <t>MUDILASED JA PRINTSESSID</t>
  </si>
  <si>
    <t>Nr.</t>
  </si>
  <si>
    <t>Tantsija eesnimi</t>
  </si>
  <si>
    <t>Tantsija perekonnanimi</t>
  </si>
  <si>
    <t>Partneri eesnimi</t>
  </si>
  <si>
    <t>Partneri perekonnanimi</t>
  </si>
  <si>
    <t>Klubi</t>
  </si>
  <si>
    <t>PRINTSESSID 2-TANTSU</t>
  </si>
  <si>
    <t>PRINTSESSID 4-TANTSU</t>
  </si>
  <si>
    <t>LAPSED  (2-tantsu)</t>
  </si>
  <si>
    <t xml:space="preserve"> NB!! PALUN TÄITA KÕIK LAHTRID SUURTE TÄHTETDEGA</t>
  </si>
  <si>
    <t>LAPSED  (4-tantsu)</t>
  </si>
  <si>
    <t>LAPSED  (6-tantsu)</t>
  </si>
  <si>
    <t>LAPSED 1 E</t>
  </si>
  <si>
    <t>KL</t>
  </si>
  <si>
    <t>ST</t>
  </si>
  <si>
    <t>LA</t>
  </si>
  <si>
    <t>1) KUI TANTSUPAAR EI TANTSI ÜHTE TANTSULIIKI, SIIS PALUN MÄRKIDA SEE ÄRA!!!</t>
  </si>
  <si>
    <t>2) NB!! PALUN TÄITA KÕIK LAHTRID SUURTE TÄHTETDEGA</t>
  </si>
  <si>
    <t>3) VÄGA OLULINE ON MÄRKIDA ÄRA TANTSUPAARI STARDIKLASS SELLEKS, ET ÕIGESTI ANDA NEILE</t>
  </si>
  <si>
    <t>ÜLEMINEKUPUNKTE!!!</t>
  </si>
  <si>
    <t>LAPSED 2 E</t>
  </si>
  <si>
    <t>JUUNIOR  E</t>
  </si>
  <si>
    <t>LAPSED D</t>
  </si>
  <si>
    <t>JUUNIOR I D</t>
  </si>
  <si>
    <t>JUUNIOR 2 D</t>
  </si>
  <si>
    <t>JUUNIOR I C + B</t>
  </si>
  <si>
    <t>JUUNIOR 2 C</t>
  </si>
  <si>
    <t>JUUNIOR II VABA</t>
  </si>
  <si>
    <t>NOORED +TK VABA</t>
  </si>
  <si>
    <t>FRED</t>
  </si>
  <si>
    <t>VOHLI</t>
  </si>
  <si>
    <t>DOMINIKA</t>
  </si>
  <si>
    <t>SLUTSKI</t>
  </si>
  <si>
    <t>MAMBO</t>
  </si>
  <si>
    <t xml:space="preserve">MARKUS </t>
  </si>
  <si>
    <t>AIGRO</t>
  </si>
  <si>
    <t>JEVGENIA</t>
  </si>
  <si>
    <t>TRIFONOVA</t>
  </si>
  <si>
    <t>E</t>
  </si>
  <si>
    <t xml:space="preserve">KEVIN </t>
  </si>
  <si>
    <t>KIRISBERG</t>
  </si>
  <si>
    <t xml:space="preserve">HANNA-LOORE </t>
  </si>
  <si>
    <t>ROSEN</t>
  </si>
  <si>
    <t>D</t>
  </si>
  <si>
    <t>DANIIL</t>
  </si>
  <si>
    <t>LOMALOV</t>
  </si>
  <si>
    <t>EVA-MARIA</t>
  </si>
  <si>
    <t>UVAROVA</t>
  </si>
  <si>
    <t>LAGUUN</t>
  </si>
  <si>
    <t>C</t>
  </si>
  <si>
    <t>---</t>
  </si>
  <si>
    <t>ANTON</t>
  </si>
  <si>
    <t>SERGEJEV</t>
  </si>
  <si>
    <t>JAANIKA</t>
  </si>
  <si>
    <t>KATAJEV</t>
  </si>
  <si>
    <t>KRISTJAN</t>
  </si>
  <si>
    <t>PEEDISSON</t>
  </si>
  <si>
    <t>ANNA</t>
  </si>
  <si>
    <t>PONOMARJOVA</t>
  </si>
  <si>
    <t>EDGAR</t>
  </si>
  <si>
    <t>NEVEROVSKI</t>
  </si>
  <si>
    <t>ALEKSANDRA</t>
  </si>
  <si>
    <t>KIRSANOVA</t>
  </si>
  <si>
    <t>SHVETS</t>
  </si>
  <si>
    <t>LAURA-LIIS</t>
  </si>
  <si>
    <t>PÕLLU</t>
  </si>
  <si>
    <t>NIKITA</t>
  </si>
  <si>
    <t>BOTKIN</t>
  </si>
  <si>
    <t>ELLI</t>
  </si>
  <si>
    <t>LÕVI</t>
  </si>
  <si>
    <t>HENRI</t>
  </si>
  <si>
    <t>TEIDER</t>
  </si>
  <si>
    <t>ANASTASSIA</t>
  </si>
  <si>
    <t>PIKKOV</t>
  </si>
  <si>
    <t>IMPULSE</t>
  </si>
  <si>
    <t>INGMAR</t>
  </si>
  <si>
    <t>POLL</t>
  </si>
  <si>
    <t>ELYSEE</t>
  </si>
  <si>
    <t>LUIK</t>
  </si>
  <si>
    <t>ERIK JOHANNES</t>
  </si>
  <si>
    <t>HURT</t>
  </si>
  <si>
    <t>ANETT</t>
  </si>
  <si>
    <t>SANDBERG</t>
  </si>
  <si>
    <t>TWIST</t>
  </si>
  <si>
    <t xml:space="preserve">ERKI </t>
  </si>
  <si>
    <t>ELBRECHT</t>
  </si>
  <si>
    <t>LIISA</t>
  </si>
  <si>
    <t>RUUS</t>
  </si>
  <si>
    <t>BERT PATRICK</t>
  </si>
  <si>
    <t>KOLK</t>
  </si>
  <si>
    <t>KAIDI</t>
  </si>
  <si>
    <t>TOOTMAA</t>
  </si>
  <si>
    <t>EI</t>
  </si>
  <si>
    <t xml:space="preserve">GABRIEL </t>
  </si>
  <si>
    <t>ENNI</t>
  </si>
  <si>
    <t>HANNAH</t>
  </si>
  <si>
    <t>KURM</t>
  </si>
  <si>
    <t>TWIST/LAGUUN</t>
  </si>
  <si>
    <t xml:space="preserve">JAKOB PATRIK </t>
  </si>
  <si>
    <t>ROSS</t>
  </si>
  <si>
    <t>KAROLIINA</t>
  </si>
  <si>
    <t>REI</t>
  </si>
  <si>
    <t>TWIST/STEP</t>
  </si>
  <si>
    <t>ANTS ERIK</t>
  </si>
  <si>
    <t>NÕMPER</t>
  </si>
  <si>
    <t>HELERIIN</t>
  </si>
  <si>
    <t>PEETSON</t>
  </si>
  <si>
    <t>GEORGIO</t>
  </si>
  <si>
    <t>PAIM</t>
  </si>
  <si>
    <t>AMANDA MATILDA</t>
  </si>
  <si>
    <t>PURJE</t>
  </si>
  <si>
    <t xml:space="preserve">KRISTOFER ROBIN </t>
  </si>
  <si>
    <t>TOPS</t>
  </si>
  <si>
    <t>LIIS</t>
  </si>
  <si>
    <t>VEELEID</t>
  </si>
  <si>
    <t xml:space="preserve">TWIST </t>
  </si>
  <si>
    <t>HOBART EDDRICK</t>
  </si>
  <si>
    <t>SABINA</t>
  </si>
  <si>
    <t>LOMOVSKI</t>
  </si>
  <si>
    <t>LAGUUN/TWIST</t>
  </si>
  <si>
    <t>RALF OLIVER</t>
  </si>
  <si>
    <t>ELENOR</t>
  </si>
  <si>
    <t>KURISOO</t>
  </si>
  <si>
    <t>ERIK JOONATAN</t>
  </si>
  <si>
    <t>TEPP</t>
  </si>
  <si>
    <t>ELISA MARIE</t>
  </si>
  <si>
    <t>RENO</t>
  </si>
  <si>
    <t>MÄNNIMÄGI</t>
  </si>
  <si>
    <t>ANN</t>
  </si>
  <si>
    <t>ABRAMSON</t>
  </si>
  <si>
    <t xml:space="preserve">JENS </t>
  </si>
  <si>
    <t>JÜRGENSON</t>
  </si>
  <si>
    <t>ANETTE</t>
  </si>
  <si>
    <t>ROOSIVÄLI</t>
  </si>
  <si>
    <t>KARL ELIAS</t>
  </si>
  <si>
    <t>SAUE</t>
  </si>
  <si>
    <t>EMILIE</t>
  </si>
  <si>
    <t>UKU</t>
  </si>
  <si>
    <t>KURIM</t>
  </si>
  <si>
    <t>KAROLI MARIA</t>
  </si>
  <si>
    <t>KRAUSE</t>
  </si>
  <si>
    <t xml:space="preserve">RASMUS </t>
  </si>
  <si>
    <t>RUNTAL</t>
  </si>
  <si>
    <t>ELISABET</t>
  </si>
  <si>
    <t>LIPPUS</t>
  </si>
  <si>
    <t>PEETER</t>
  </si>
  <si>
    <t>PUGAL</t>
  </si>
  <si>
    <t>GRETE-LIIS</t>
  </si>
  <si>
    <t>TAMMARU</t>
  </si>
  <si>
    <t xml:space="preserve">JAKOB </t>
  </si>
  <si>
    <t>AUS</t>
  </si>
  <si>
    <t xml:space="preserve">EVA MARIA </t>
  </si>
  <si>
    <t>TAMMIK</t>
  </si>
  <si>
    <t>AXEL</t>
  </si>
  <si>
    <t>KALLASTE</t>
  </si>
  <si>
    <t>SÄDE</t>
  </si>
  <si>
    <t>SEPP</t>
  </si>
  <si>
    <t>CONRAD RUBEN</t>
  </si>
  <si>
    <t>MARIE</t>
  </si>
  <si>
    <t>KELDER</t>
  </si>
  <si>
    <t>REMO</t>
  </si>
  <si>
    <t>PIHEL</t>
  </si>
  <si>
    <t>ELISABETH</t>
  </si>
  <si>
    <t>VALLNER</t>
  </si>
  <si>
    <t>HENDRIK</t>
  </si>
  <si>
    <t>PUHKAN</t>
  </si>
  <si>
    <t>LISANDRA</t>
  </si>
  <si>
    <t>HUPPONEN</t>
  </si>
  <si>
    <t>MARKEN</t>
  </si>
  <si>
    <t>PARVE</t>
  </si>
  <si>
    <t>MARTA</t>
  </si>
  <si>
    <t>MALVA</t>
  </si>
  <si>
    <t>ARON</t>
  </si>
  <si>
    <t>PALMSAAR</t>
  </si>
  <si>
    <t>MIA</t>
  </si>
  <si>
    <t>VOSMAN</t>
  </si>
  <si>
    <t>MARTIN</t>
  </si>
  <si>
    <t>POŠLIN</t>
  </si>
  <si>
    <t xml:space="preserve">KRISTIN </t>
  </si>
  <si>
    <t>SÕBER</t>
  </si>
  <si>
    <t>MUSTANG OÜ/LAGUUN</t>
  </si>
  <si>
    <t>A</t>
  </si>
  <si>
    <t>MARKUS</t>
  </si>
  <si>
    <t>KIIL</t>
  </si>
  <si>
    <t>KATARIINA</t>
  </si>
  <si>
    <t>MUSTANG OÜ/TK</t>
  </si>
  <si>
    <t>B</t>
  </si>
  <si>
    <t>ANDREAS</t>
  </si>
  <si>
    <t>POST</t>
  </si>
  <si>
    <t>EMMA-KAROLIINE</t>
  </si>
  <si>
    <t>VASNU</t>
  </si>
  <si>
    <t>MUSTANG TK</t>
  </si>
  <si>
    <t>ROBIN</t>
  </si>
  <si>
    <t>VISNU</t>
  </si>
  <si>
    <t xml:space="preserve">MARLEN </t>
  </si>
  <si>
    <t>ROOMANN</t>
  </si>
  <si>
    <t>ROMET</t>
  </si>
  <si>
    <t>REIGAM</t>
  </si>
  <si>
    <t>JULIA</t>
  </si>
  <si>
    <t>VOLKOVA</t>
  </si>
  <si>
    <t>SILVAR</t>
  </si>
  <si>
    <t>SINDONEN</t>
  </si>
  <si>
    <t>ARU</t>
  </si>
  <si>
    <t>KASPAR</t>
  </si>
  <si>
    <t>KOIT</t>
  </si>
  <si>
    <t>LORELII</t>
  </si>
  <si>
    <t>ESTAAL</t>
  </si>
  <si>
    <t>ARTEM</t>
  </si>
  <si>
    <t>SAMSURS</t>
  </si>
  <si>
    <t>KOSTJANKO</t>
  </si>
  <si>
    <t>REVERANSS</t>
  </si>
  <si>
    <t>DANIEL</t>
  </si>
  <si>
    <t>DI MARCELLO</t>
  </si>
  <si>
    <t>DATSKO</t>
  </si>
  <si>
    <t xml:space="preserve">VALERI </t>
  </si>
  <si>
    <t>GRIGORJEV</t>
  </si>
  <si>
    <t>KOPONEVA</t>
  </si>
  <si>
    <t>MERTSEV</t>
  </si>
  <si>
    <t xml:space="preserve">ARINA </t>
  </si>
  <si>
    <t>VIRJASSOVA</t>
  </si>
  <si>
    <t>ALEKSANDR</t>
  </si>
  <si>
    <t>SOFIA</t>
  </si>
  <si>
    <t>LOGINOVA</t>
  </si>
  <si>
    <t>SHURUPOV</t>
  </si>
  <si>
    <t>EVILINA</t>
  </si>
  <si>
    <t>LEVANIDOVA</t>
  </si>
  <si>
    <t>ARTUR</t>
  </si>
  <si>
    <t>ILJITSJOV</t>
  </si>
  <si>
    <t>KSENIA</t>
  </si>
  <si>
    <t>KOPÕTINA</t>
  </si>
  <si>
    <t>EMIL</t>
  </si>
  <si>
    <t>KREUS</t>
  </si>
  <si>
    <t>STEFANIA</t>
  </si>
  <si>
    <t>AGAFONTSEVA</t>
  </si>
  <si>
    <t>MARKUS ERIK</t>
  </si>
  <si>
    <t>PAJUS</t>
  </si>
  <si>
    <t>JÕGISTE</t>
  </si>
  <si>
    <t>STEP</t>
  </si>
  <si>
    <t xml:space="preserve">EI </t>
  </si>
  <si>
    <t>ANDRE</t>
  </si>
  <si>
    <t>MERILEPP</t>
  </si>
  <si>
    <t>EVELIN</t>
  </si>
  <si>
    <t>VIILU</t>
  </si>
  <si>
    <t>FRANK ALARI</t>
  </si>
  <si>
    <t>HUNT</t>
  </si>
  <si>
    <t>URVIK</t>
  </si>
  <si>
    <t>ADRIAN</t>
  </si>
  <si>
    <t>ABNER</t>
  </si>
  <si>
    <t>MARIE ELIISE</t>
  </si>
  <si>
    <t>LUTS</t>
  </si>
  <si>
    <t>STEP/TWIST</t>
  </si>
  <si>
    <t>HUGO</t>
  </si>
  <si>
    <t>POHLAK</t>
  </si>
  <si>
    <t>RENATE</t>
  </si>
  <si>
    <t>LIIVRAND</t>
  </si>
  <si>
    <t>LAGUUN/FLEX</t>
  </si>
  <si>
    <t>EVAN</t>
  </si>
  <si>
    <t>ILJUŠIN</t>
  </si>
  <si>
    <t>EVELINA</t>
  </si>
  <si>
    <t>ŠALUHHINA</t>
  </si>
  <si>
    <t>FLEX</t>
  </si>
  <si>
    <t>RIKO</t>
  </si>
  <si>
    <t>NIPERNADO</t>
  </si>
  <si>
    <t xml:space="preserve">LYDIA HELENE </t>
  </si>
  <si>
    <t>TEDER</t>
  </si>
  <si>
    <t>JAN</t>
  </si>
  <si>
    <t>STUPNIKOV</t>
  </si>
  <si>
    <t>SEROVA</t>
  </si>
  <si>
    <t>KARL PÄRTEL</t>
  </si>
  <si>
    <t>AASRAND</t>
  </si>
  <si>
    <t>HANNA LOTTA</t>
  </si>
  <si>
    <t>KADARPIK</t>
  </si>
  <si>
    <t>IGANUS</t>
  </si>
  <si>
    <t>MIIA-BRITT</t>
  </si>
  <si>
    <t>OJALA</t>
  </si>
  <si>
    <t>VIVA</t>
  </si>
  <si>
    <t xml:space="preserve">STEN-ERICH </t>
  </si>
  <si>
    <t>KODU</t>
  </si>
  <si>
    <t xml:space="preserve">MARI LIIS </t>
  </si>
  <si>
    <t>BLUMKVIST</t>
  </si>
  <si>
    <t xml:space="preserve">KAAREL </t>
  </si>
  <si>
    <t>SAIK</t>
  </si>
  <si>
    <t>JAANA</t>
  </si>
  <si>
    <t>SOLOVJOVA</t>
  </si>
  <si>
    <t>Laguun/Polone</t>
  </si>
  <si>
    <t>MAIROLD</t>
  </si>
  <si>
    <t>LAIDMETS</t>
  </si>
  <si>
    <t>CAROLINA DELISA</t>
  </si>
  <si>
    <t>RIISA</t>
  </si>
  <si>
    <t>LINAVÄSTRIK</t>
  </si>
  <si>
    <t>BRITA</t>
  </si>
  <si>
    <t>KRUUSAMÄGI</t>
  </si>
  <si>
    <t>GENRI</t>
  </si>
  <si>
    <t>JÄRS</t>
  </si>
  <si>
    <t>ALEXSANDRA</t>
  </si>
  <si>
    <t>MAREK</t>
  </si>
  <si>
    <t>KALJURAND</t>
  </si>
  <si>
    <t>ANGEELIKA</t>
  </si>
  <si>
    <t>HENDRIKSON</t>
  </si>
  <si>
    <t>KIRILL</t>
  </si>
  <si>
    <t>ANDREJEV</t>
  </si>
  <si>
    <t>MARIKA</t>
  </si>
  <si>
    <t>PIIRSOO</t>
  </si>
  <si>
    <t>RAVITA</t>
  </si>
  <si>
    <t xml:space="preserve">MATHIAS </t>
  </si>
  <si>
    <t>SARAPUU</t>
  </si>
  <si>
    <t>KRISTIIN</t>
  </si>
  <si>
    <t>OLLI</t>
  </si>
  <si>
    <t>TANTSUMEKA</t>
  </si>
  <si>
    <t>KARL- FRID</t>
  </si>
  <si>
    <t>KALJAS</t>
  </si>
  <si>
    <t>MERILI</t>
  </si>
  <si>
    <t>SILVET</t>
  </si>
  <si>
    <t>MIHKEL MATTIAS</t>
  </si>
  <si>
    <t>MATALOJA</t>
  </si>
  <si>
    <t>KATARINA</t>
  </si>
  <si>
    <t>SAUN</t>
  </si>
  <si>
    <t>KEVIN</t>
  </si>
  <si>
    <t>KETLIN</t>
  </si>
  <si>
    <t>TANNO</t>
  </si>
  <si>
    <t>TERESTAL</t>
  </si>
  <si>
    <t>GABRIELA ISABELLA</t>
  </si>
  <si>
    <t>KILGAS</t>
  </si>
  <si>
    <t>ERGO</t>
  </si>
  <si>
    <t>LÜKK</t>
  </si>
  <si>
    <t>BAILE</t>
  </si>
  <si>
    <t>ORB</t>
  </si>
  <si>
    <t>LAGUUN/ BAILE</t>
  </si>
  <si>
    <t>S</t>
  </si>
  <si>
    <t>RANNAR</t>
  </si>
  <si>
    <t>EDOVALD</t>
  </si>
  <si>
    <t>MARI LIIS</t>
  </si>
  <si>
    <t>METS</t>
  </si>
  <si>
    <t>ELITE/ PRIMA</t>
  </si>
  <si>
    <t>SAAMUEL</t>
  </si>
  <si>
    <t>RAMMO</t>
  </si>
  <si>
    <t>MARIANNE</t>
  </si>
  <si>
    <t>ÄKKE</t>
  </si>
  <si>
    <t>MAARJA/TWIST</t>
  </si>
  <si>
    <t>STEN</t>
  </si>
  <si>
    <t>TARSALAINEN</t>
  </si>
  <si>
    <t>VILLEM</t>
  </si>
  <si>
    <t>LAGUUN/FIGURET</t>
  </si>
  <si>
    <t>OLIVER</t>
  </si>
  <si>
    <t>HELENA</t>
  </si>
  <si>
    <t>VILLMANN</t>
  </si>
  <si>
    <t>LAGUUN/ ETA</t>
  </si>
  <si>
    <t>MARK RICHARD</t>
  </si>
  <si>
    <t>JÜRNA</t>
  </si>
  <si>
    <t>KATRIIN</t>
  </si>
  <si>
    <t>SÕÕRUMAA</t>
  </si>
  <si>
    <t>ROBERT</t>
  </si>
  <si>
    <t>UTSAR</t>
  </si>
  <si>
    <t>KADI KATARIINA</t>
  </si>
  <si>
    <t>KINK</t>
  </si>
  <si>
    <t>KARL</t>
  </si>
  <si>
    <t>PETERS</t>
  </si>
  <si>
    <t>KAISA</t>
  </si>
  <si>
    <t>KUMPAS</t>
  </si>
  <si>
    <t>RAIN</t>
  </si>
  <si>
    <t>KEITLIN</t>
  </si>
  <si>
    <t>KASEMETS</t>
  </si>
  <si>
    <t>POLONEZ/ LAGUUN</t>
  </si>
  <si>
    <t>KRISTEN</t>
  </si>
  <si>
    <t>EINASTO</t>
  </si>
  <si>
    <t>LAURA</t>
  </si>
  <si>
    <t>KURG</t>
  </si>
  <si>
    <t>LAGUUN/ PREMIUM</t>
  </si>
  <si>
    <t>JAN JORKE</t>
  </si>
  <si>
    <t>ELLAM</t>
  </si>
  <si>
    <t>KRISTIINA</t>
  </si>
  <si>
    <t>TRUDNIKOV</t>
  </si>
  <si>
    <t>LAGUUN/TRUDI</t>
  </si>
  <si>
    <t>SEMAN</t>
  </si>
  <si>
    <t>KARINA</t>
  </si>
  <si>
    <t>FILIPPOVA</t>
  </si>
  <si>
    <t>ARLET</t>
  </si>
  <si>
    <t>LEVANDI</t>
  </si>
  <si>
    <t>VIBEKE MARIE</t>
  </si>
  <si>
    <t>VÄLBE</t>
  </si>
  <si>
    <t>LAGUUN/ DANCELAND</t>
  </si>
  <si>
    <t>HENRY</t>
  </si>
  <si>
    <t>OOSIM</t>
  </si>
  <si>
    <t>GREETE LIIS</t>
  </si>
  <si>
    <t>ARRO</t>
  </si>
  <si>
    <t>FRANK JOONAS</t>
  </si>
  <si>
    <t>REBEKKA MIA</t>
  </si>
  <si>
    <t>PÕLDMAA</t>
  </si>
  <si>
    <t>JOHANN</t>
  </si>
  <si>
    <t>SILD</t>
  </si>
  <si>
    <t>ARNA</t>
  </si>
  <si>
    <t>UTEBEKOVA</t>
  </si>
  <si>
    <t xml:space="preserve">ROGER </t>
  </si>
  <si>
    <t>NARMONT</t>
  </si>
  <si>
    <t>KRISTIN</t>
  </si>
  <si>
    <t xml:space="preserve">RUTGER LUDVIG </t>
  </si>
  <si>
    <t>KURSSON</t>
  </si>
  <si>
    <t>MIRT SISSEL</t>
  </si>
  <si>
    <t>GREG MARCUS AURELIUS</t>
  </si>
  <si>
    <t>LALL</t>
  </si>
  <si>
    <t>SELINA</t>
  </si>
  <si>
    <t>LEBIN</t>
  </si>
  <si>
    <t>MINIFOX</t>
  </si>
  <si>
    <t>MARCUS</t>
  </si>
  <si>
    <t>KINDSIGO</t>
  </si>
  <si>
    <t>LISETTE</t>
  </si>
  <si>
    <t>MUST</t>
  </si>
  <si>
    <t>MAARJA</t>
  </si>
  <si>
    <t>TAAVET</t>
  </si>
  <si>
    <t>MIRTEL</t>
  </si>
  <si>
    <t>GEIR HANS</t>
  </si>
  <si>
    <t>SÜGIS</t>
  </si>
  <si>
    <t xml:space="preserve">JANELL </t>
  </si>
  <si>
    <t>LOHK</t>
  </si>
  <si>
    <t>DANCELAND</t>
  </si>
  <si>
    <t>ROBERT JOHANNES</t>
  </si>
  <si>
    <t>SCHWARZ</t>
  </si>
  <si>
    <t xml:space="preserve">ANNABEL </t>
  </si>
  <si>
    <t>ESPERK</t>
  </si>
  <si>
    <t>MARLON</t>
  </si>
  <si>
    <t>HELLASTE</t>
  </si>
  <si>
    <t>ITIT GRETHEL</t>
  </si>
  <si>
    <t>AMELJUŚENKO</t>
  </si>
  <si>
    <t>REIMO GERT</t>
  </si>
  <si>
    <t>LAASPERE</t>
  </si>
  <si>
    <t xml:space="preserve">KADI </t>
  </si>
  <si>
    <t>KUKLASE</t>
  </si>
  <si>
    <t>MATTHIAS</t>
  </si>
  <si>
    <t>SAAR</t>
  </si>
  <si>
    <t>MARIN</t>
  </si>
  <si>
    <t>RABA</t>
  </si>
  <si>
    <t>KERT</t>
  </si>
  <si>
    <t>LUTT</t>
  </si>
  <si>
    <t>JOOSEP</t>
  </si>
  <si>
    <t>KALMET</t>
  </si>
  <si>
    <t xml:space="preserve">KERTU </t>
  </si>
  <si>
    <t>MAIRO</t>
  </si>
  <si>
    <t>KASK</t>
  </si>
  <si>
    <t>KRUUSE</t>
  </si>
  <si>
    <t>MIRELL</t>
  </si>
  <si>
    <t xml:space="preserve">EKKE </t>
  </si>
  <si>
    <t>RÕUK</t>
  </si>
  <si>
    <t>EMMA KATARIINA</t>
  </si>
  <si>
    <t>KAARE</t>
  </si>
  <si>
    <t>DOMINIC</t>
  </si>
  <si>
    <t>KÕVA</t>
  </si>
  <si>
    <t xml:space="preserve">ANNI LEEN </t>
  </si>
  <si>
    <t>JÄRVIK</t>
  </si>
  <si>
    <t>STEN HEDRIK</t>
  </si>
  <si>
    <t>TRAUSS</t>
  </si>
  <si>
    <t>KOVALENKO</t>
  </si>
  <si>
    <t>KREEDO DANCE</t>
  </si>
  <si>
    <t>VAIK</t>
  </si>
  <si>
    <t>UNDINE</t>
  </si>
  <si>
    <t>DINSBERGA</t>
  </si>
  <si>
    <t>SAVELI</t>
  </si>
  <si>
    <t>KOROSTELJOV</t>
  </si>
  <si>
    <t>AMINAT</t>
  </si>
  <si>
    <t>DUNGUROVA</t>
  </si>
  <si>
    <t>STANISLAV</t>
  </si>
  <si>
    <t>PROKAPOVITŠ</t>
  </si>
  <si>
    <t>LIANA</t>
  </si>
  <si>
    <t>GOLÕŠEVA</t>
  </si>
  <si>
    <t>MARIA</t>
  </si>
  <si>
    <t>KUUSK</t>
  </si>
  <si>
    <t>MAKSIM</t>
  </si>
  <si>
    <t>SAVTŠUK</t>
  </si>
  <si>
    <t>SABINE LIISA</t>
  </si>
  <si>
    <t>PÄRN</t>
  </si>
  <si>
    <t>ARTJOM</t>
  </si>
  <si>
    <t>DINDRUG</t>
  </si>
  <si>
    <t>ANŽELIKA</t>
  </si>
  <si>
    <t>STEPUŠKINA</t>
  </si>
  <si>
    <t>MATVEI</t>
  </si>
  <si>
    <t>LINASK</t>
  </si>
  <si>
    <t>VIOLETA</t>
  </si>
  <si>
    <t>VASSILJEVA</t>
  </si>
  <si>
    <t>MARK</t>
  </si>
  <si>
    <t>ALISA</t>
  </si>
  <si>
    <t>NOVIKOVA</t>
  </si>
  <si>
    <t>MAXIM</t>
  </si>
  <si>
    <t>BORODIN</t>
  </si>
  <si>
    <t>VARDANJAN</t>
  </si>
  <si>
    <t>AURELIEN</t>
  </si>
  <si>
    <t>STAECHELE</t>
  </si>
  <si>
    <t>KAMILLA</t>
  </si>
  <si>
    <t>MELNIKOVA</t>
  </si>
  <si>
    <t>MIHHAIL</t>
  </si>
  <si>
    <t>KALTS</t>
  </si>
  <si>
    <t>ARINA</t>
  </si>
  <si>
    <t>SAFRONOVA</t>
  </si>
  <si>
    <t xml:space="preserve">DMITRO </t>
  </si>
  <si>
    <t>KREMPOVSKYY</t>
  </si>
  <si>
    <t>DARJA</t>
  </si>
  <si>
    <t>FOMENKO</t>
  </si>
  <si>
    <t>VLADIMIR</t>
  </si>
  <si>
    <t>LOGVINENKO</t>
  </si>
  <si>
    <t>DANA</t>
  </si>
  <si>
    <t>DZEVULSKAJA</t>
  </si>
  <si>
    <t>ZAHHARENKOV</t>
  </si>
  <si>
    <t>DADATSKAJA</t>
  </si>
  <si>
    <t>DAVID</t>
  </si>
  <si>
    <t>MELADZE</t>
  </si>
  <si>
    <t>MILANA</t>
  </si>
  <si>
    <t>VALGE</t>
  </si>
  <si>
    <t>GULJAJEV</t>
  </si>
  <si>
    <t>UIBO</t>
  </si>
  <si>
    <t>IGOR</t>
  </si>
  <si>
    <t>IVANOV</t>
  </si>
  <si>
    <t>RJABÕŠKINA</t>
  </si>
  <si>
    <t>OVSJANNIKOV</t>
  </si>
  <si>
    <t>LAUS</t>
  </si>
  <si>
    <t xml:space="preserve">DMITRI </t>
  </si>
  <si>
    <t>FJODOROV</t>
  </si>
  <si>
    <t xml:space="preserve">ELEN </t>
  </si>
  <si>
    <t>KUUSIK</t>
  </si>
  <si>
    <t>DOMINIK</t>
  </si>
  <si>
    <t>KRAVTŠENKO</t>
  </si>
  <si>
    <t>OVSJANNIKOIVA</t>
  </si>
  <si>
    <t>ALARI</t>
  </si>
  <si>
    <t>AMELJUSHENKO</t>
  </si>
  <si>
    <t>SANDRA</t>
  </si>
  <si>
    <t>KALLAS</t>
  </si>
  <si>
    <t>FIGURET/LEEVI</t>
  </si>
  <si>
    <t>KUULMA</t>
  </si>
  <si>
    <t>KARITA</t>
  </si>
  <si>
    <t>RAID</t>
  </si>
  <si>
    <t>FIGURET</t>
  </si>
  <si>
    <t>VAIKO VILLIAM</t>
  </si>
  <si>
    <t>TUUL</t>
  </si>
  <si>
    <t>ELIISE RETI</t>
  </si>
  <si>
    <t>RAHNU</t>
  </si>
  <si>
    <t>BRIGITA EVA</t>
  </si>
  <si>
    <t>VARRAK</t>
  </si>
  <si>
    <t>FIGURET/STEP</t>
  </si>
  <si>
    <t>KRISTOFER</t>
  </si>
  <si>
    <t>VAIKSAAR</t>
  </si>
  <si>
    <t>BERIT</t>
  </si>
  <si>
    <t>SUBKA</t>
  </si>
  <si>
    <t>RAINER</t>
  </si>
  <si>
    <t>LEINUS</t>
  </si>
  <si>
    <t>MARI-LIIS</t>
  </si>
  <si>
    <t>NIKOLAI</t>
  </si>
  <si>
    <t>NAZARUK</t>
  </si>
  <si>
    <t>VIOLETTA</t>
  </si>
  <si>
    <t>LENNART</t>
  </si>
  <si>
    <t>JÕÕTS</t>
  </si>
  <si>
    <t>KAISA MARIA</t>
  </si>
  <si>
    <t>PEEGEL</t>
  </si>
  <si>
    <t>CHRISTO TARMAR</t>
  </si>
  <si>
    <t>TOOMLA</t>
  </si>
  <si>
    <t>ERISE</t>
  </si>
  <si>
    <t>HEINLA</t>
  </si>
  <si>
    <t>MARKO</t>
  </si>
  <si>
    <t>ÜLEVAIN</t>
  </si>
  <si>
    <t>MEARA</t>
  </si>
  <si>
    <t>UUEDA</t>
  </si>
  <si>
    <t>LAUR LEMBIT</t>
  </si>
  <si>
    <t>TÕNSING</t>
  </si>
  <si>
    <t>KARUSE</t>
  </si>
  <si>
    <t>POLINA</t>
  </si>
  <si>
    <t>MIHHAILOVA</t>
  </si>
  <si>
    <t>2) NB!! PALUN TÄITA KÕIK LAHTRID SUURTE TÄHTEDEGA</t>
  </si>
  <si>
    <t>MERIBEL</t>
  </si>
  <si>
    <t>PIILBERG</t>
  </si>
  <si>
    <t>RUSSIVER</t>
  </si>
  <si>
    <t>EMMA-BRIT</t>
  </si>
  <si>
    <t>ANNIKA</t>
  </si>
  <si>
    <t>ROOSILEHT</t>
  </si>
  <si>
    <t>URM</t>
  </si>
  <si>
    <t>FREDERIK</t>
  </si>
  <si>
    <t>ROOSTFELDT</t>
  </si>
  <si>
    <t>CIARA SIMONE</t>
  </si>
  <si>
    <t>PIRN</t>
  </si>
  <si>
    <t>MUSTANG/LAGUUN</t>
  </si>
  <si>
    <t>ARABEL AMELIA</t>
  </si>
  <si>
    <t>Vahetusi</t>
  </si>
  <si>
    <t>Tantse</t>
  </si>
  <si>
    <t>Paare</t>
  </si>
  <si>
    <t>Edasi</t>
  </si>
  <si>
    <t>Aeg (min)</t>
  </si>
  <si>
    <t>1/2 finaal</t>
  </si>
  <si>
    <t>AV,V,Q,S,CCC,J</t>
  </si>
  <si>
    <t>finaal</t>
  </si>
  <si>
    <t>Autasustamine</t>
  </si>
  <si>
    <t>1/4 finaal</t>
  </si>
  <si>
    <t>AV,CCC</t>
  </si>
  <si>
    <t>AV,Q,S,CCC</t>
  </si>
  <si>
    <t>AV,V</t>
  </si>
  <si>
    <t>L2 E ST</t>
  </si>
  <si>
    <t>AV,V,Q</t>
  </si>
  <si>
    <t>L1 E ST</t>
  </si>
  <si>
    <t>Autasustamine+soojendus</t>
  </si>
  <si>
    <t>S,J</t>
  </si>
  <si>
    <t>L2 E LA</t>
  </si>
  <si>
    <t>S,CCC,J</t>
  </si>
  <si>
    <t>L1 E LA</t>
  </si>
  <si>
    <t>D klassi võistluse algus</t>
  </si>
  <si>
    <t>L D ST</t>
  </si>
  <si>
    <t>AV,T,VV</t>
  </si>
  <si>
    <t>J1 D ST</t>
  </si>
  <si>
    <t xml:space="preserve">AV,T,VV,Q </t>
  </si>
  <si>
    <t>J2 D ST</t>
  </si>
  <si>
    <t>L D LA</t>
  </si>
  <si>
    <t>S,CCC,R</t>
  </si>
  <si>
    <t>J1 D LA</t>
  </si>
  <si>
    <t>S,CCC,R,J</t>
  </si>
  <si>
    <t>J2 D LA</t>
  </si>
  <si>
    <t>J2 C ST</t>
  </si>
  <si>
    <t xml:space="preserve">AV,T,VV,AF,Q </t>
  </si>
  <si>
    <t>J2 C LA</t>
  </si>
  <si>
    <t>S,CCC,R,PD,J</t>
  </si>
  <si>
    <t>Lõpp</t>
  </si>
  <si>
    <t>Ajakava 07.05.2016</t>
  </si>
  <si>
    <t>LAPSED ( 4 tantsu )</t>
  </si>
  <si>
    <t>MUD ( 2 tantsu )</t>
  </si>
  <si>
    <t>LAPSED ( 2 tantsu )</t>
  </si>
  <si>
    <t>PRINTSESSID ( 4 tantsu )</t>
  </si>
  <si>
    <t>PRINTSESSID ( 2 tantsu )</t>
  </si>
  <si>
    <t>LAPSED (6 tantsu)</t>
  </si>
  <si>
    <t>2-4-6 tantsu võistluse algus</t>
  </si>
  <si>
    <t>E ja J2C klassi võistluse algus</t>
  </si>
  <si>
    <t>J1+2 E ST</t>
  </si>
  <si>
    <t>J1+2 E LA</t>
  </si>
  <si>
    <t>J1 C+B ja vaba klassi võistluse algus</t>
  </si>
  <si>
    <t>J1 C+B ST</t>
  </si>
  <si>
    <t>J2 ST</t>
  </si>
  <si>
    <t>N+TK ST</t>
  </si>
  <si>
    <t>J1 C+B LA</t>
  </si>
  <si>
    <t>J2 LA</t>
  </si>
  <si>
    <t>N+TK LA</t>
  </si>
</sst>
</file>

<file path=xl/styles.xml><?xml version="1.0" encoding="utf-8"?>
<styleSheet xmlns="http://schemas.openxmlformats.org/spreadsheetml/2006/main">
  <numFmts count="1">
    <numFmt numFmtId="164" formatCode="_(\$* #,##0.00_);_(\$* \(#,##0.00\);_(\$* \-??_);_(@_)"/>
  </numFmts>
  <fonts count="37">
    <font>
      <sz val="10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2"/>
      <color rgb="FF222222"/>
      <name val="Arial"/>
      <family val="2"/>
      <charset val="186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2" fillId="0" borderId="0" applyFill="0" applyBorder="0" applyAlignment="0" applyProtection="0"/>
    <xf numFmtId="164" fontId="32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0" fontId="32" fillId="23" borderId="7" applyNumberFormat="0" applyAlignment="0" applyProtection="0"/>
    <xf numFmtId="0" fontId="16" fillId="20" borderId="8" applyNumberFormat="0" applyAlignment="0" applyProtection="0"/>
    <xf numFmtId="9" fontId="3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0"/>
    <xf numFmtId="0" fontId="14" fillId="0" borderId="0"/>
  </cellStyleXfs>
  <cellXfs count="152"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0" fillId="0" borderId="10" xfId="0" applyFont="1" applyBorder="1" applyAlignment="1">
      <alignment horizontal="center"/>
    </xf>
    <xf numFmtId="0" fontId="22" fillId="23" borderId="11" xfId="0" applyFont="1" applyFill="1" applyBorder="1" applyAlignment="1">
      <alignment horizontal="center"/>
    </xf>
    <xf numFmtId="0" fontId="23" fillId="23" borderId="1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0" xfId="0" applyFont="1"/>
    <xf numFmtId="0" fontId="28" fillId="0" borderId="12" xfId="0" applyFont="1" applyBorder="1" applyAlignment="1">
      <alignment horizontal="center"/>
    </xf>
    <xf numFmtId="0" fontId="24" fillId="0" borderId="12" xfId="42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/>
    <xf numFmtId="0" fontId="29" fillId="0" borderId="0" xfId="0" applyFont="1" applyAlignment="1">
      <alignment horizontal="left"/>
    </xf>
    <xf numFmtId="49" fontId="22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3" fillId="23" borderId="11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1" fillId="0" borderId="0" xfId="0" applyFont="1" applyAlignment="1">
      <alignment horizontal="left"/>
    </xf>
    <xf numFmtId="49" fontId="22" fillId="0" borderId="0" xfId="0" applyNumberFormat="1" applyFont="1"/>
    <xf numFmtId="49" fontId="0" fillId="0" borderId="0" xfId="0" applyNumberFormat="1"/>
    <xf numFmtId="49" fontId="21" fillId="0" borderId="0" xfId="0" applyNumberFormat="1" applyFont="1"/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/>
    <xf numFmtId="49" fontId="28" fillId="0" borderId="12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4" fillId="0" borderId="10" xfId="0" applyNumberFormat="1" applyFont="1" applyFill="1" applyBorder="1"/>
    <xf numFmtId="49" fontId="24" fillId="0" borderId="10" xfId="0" applyNumberFormat="1" applyFont="1" applyBorder="1"/>
    <xf numFmtId="0" fontId="24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49" fontId="28" fillId="0" borderId="10" xfId="42" applyNumberFormat="1" applyFont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49" fontId="0" fillId="0" borderId="10" xfId="0" applyNumberFormat="1" applyBorder="1"/>
    <xf numFmtId="0" fontId="28" fillId="24" borderId="10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/>
    <xf numFmtId="0" fontId="25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5" fillId="0" borderId="0" xfId="0" applyFont="1"/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1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49" fontId="23" fillId="0" borderId="0" xfId="0" applyNumberFormat="1" applyFont="1"/>
    <xf numFmtId="0" fontId="23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9" fontId="25" fillId="0" borderId="0" xfId="0" applyNumberFormat="1" applyFont="1"/>
    <xf numFmtId="0" fontId="33" fillId="0" borderId="0" xfId="0" applyFont="1" applyAlignment="1">
      <alignment horizontal="left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/>
    <xf numFmtId="49" fontId="22" fillId="0" borderId="10" xfId="0" applyNumberFormat="1" applyFont="1" applyBorder="1"/>
    <xf numFmtId="0" fontId="22" fillId="0" borderId="10" xfId="42" applyFont="1" applyFill="1" applyBorder="1" applyAlignment="1">
      <alignment horizontal="center"/>
    </xf>
    <xf numFmtId="0" fontId="22" fillId="0" borderId="10" xfId="42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9" fontId="22" fillId="24" borderId="12" xfId="0" applyNumberFormat="1" applyFont="1" applyFill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49" fontId="22" fillId="0" borderId="12" xfId="0" applyNumberFormat="1" applyFont="1" applyBorder="1"/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0" fillId="0" borderId="0" xfId="40" applyFont="1"/>
    <xf numFmtId="14" fontId="14" fillId="0" borderId="0" xfId="40" applyNumberFormat="1"/>
    <xf numFmtId="0" fontId="14" fillId="0" borderId="0" xfId="40"/>
    <xf numFmtId="14" fontId="24" fillId="0" borderId="0" xfId="40" applyNumberFormat="1" applyFont="1" applyAlignment="1">
      <alignment horizontal="center"/>
    </xf>
    <xf numFmtId="0" fontId="14" fillId="0" borderId="0" xfId="40" applyAlignment="1">
      <alignment horizontal="center"/>
    </xf>
    <xf numFmtId="0" fontId="36" fillId="0" borderId="0" xfId="52"/>
    <xf numFmtId="0" fontId="31" fillId="0" borderId="0" xfId="40" applyFont="1"/>
    <xf numFmtId="20" fontId="24" fillId="0" borderId="17" xfId="40" applyNumberFormat="1" applyFont="1" applyBorder="1"/>
    <xf numFmtId="0" fontId="24" fillId="0" borderId="17" xfId="40" applyFont="1" applyBorder="1"/>
    <xf numFmtId="12" fontId="32" fillId="0" borderId="17" xfId="40" applyNumberFormat="1" applyFont="1" applyBorder="1" applyAlignment="1">
      <alignment horizontal="center"/>
    </xf>
    <xf numFmtId="0" fontId="14" fillId="0" borderId="17" xfId="40" applyBorder="1" applyAlignment="1">
      <alignment horizontal="center"/>
    </xf>
    <xf numFmtId="0" fontId="32" fillId="0" borderId="17" xfId="40" applyFont="1" applyBorder="1"/>
    <xf numFmtId="0" fontId="32" fillId="0" borderId="17" xfId="40" applyFont="1" applyBorder="1" applyAlignment="1">
      <alignment horizontal="center"/>
    </xf>
    <xf numFmtId="1" fontId="32" fillId="0" borderId="17" xfId="40" applyNumberFormat="1" applyFont="1" applyBorder="1" applyAlignment="1">
      <alignment horizontal="right"/>
    </xf>
    <xf numFmtId="0" fontId="32" fillId="0" borderId="17" xfId="40" applyFont="1" applyBorder="1" applyAlignment="1">
      <alignment horizontal="right"/>
    </xf>
    <xf numFmtId="20" fontId="24" fillId="0" borderId="17" xfId="40" applyNumberFormat="1" applyFont="1" applyBorder="1" applyAlignment="1">
      <alignment horizontal="right"/>
    </xf>
    <xf numFmtId="0" fontId="32" fillId="0" borderId="20" xfId="40" applyFont="1" applyBorder="1" applyAlignment="1">
      <alignment horizontal="center"/>
    </xf>
    <xf numFmtId="1" fontId="32" fillId="0" borderId="20" xfId="40" applyNumberFormat="1" applyFont="1" applyBorder="1" applyAlignment="1">
      <alignment horizontal="right"/>
    </xf>
    <xf numFmtId="20" fontId="25" fillId="0" borderId="17" xfId="53" applyNumberFormat="1" applyFont="1" applyBorder="1"/>
    <xf numFmtId="0" fontId="24" fillId="0" borderId="17" xfId="53" applyFont="1" applyBorder="1"/>
    <xf numFmtId="12" fontId="32" fillId="0" borderId="17" xfId="53" applyNumberFormat="1" applyFont="1" applyBorder="1" applyAlignment="1">
      <alignment horizontal="center"/>
    </xf>
    <xf numFmtId="0" fontId="14" fillId="0" borderId="17" xfId="53" applyBorder="1" applyAlignment="1">
      <alignment horizontal="center"/>
    </xf>
    <xf numFmtId="0" fontId="14" fillId="0" borderId="17" xfId="40" applyFont="1" applyBorder="1" applyAlignment="1">
      <alignment horizontal="center"/>
    </xf>
    <xf numFmtId="0" fontId="14" fillId="0" borderId="17" xfId="40" applyFont="1" applyBorder="1"/>
    <xf numFmtId="0" fontId="32" fillId="0" borderId="17" xfId="53" applyFont="1" applyBorder="1" applyAlignment="1">
      <alignment horizontal="center"/>
    </xf>
    <xf numFmtId="0" fontId="14" fillId="0" borderId="17" xfId="40" applyBorder="1"/>
    <xf numFmtId="1" fontId="32" fillId="0" borderId="17" xfId="53" applyNumberFormat="1" applyFont="1" applyBorder="1" applyAlignment="1">
      <alignment horizontal="right"/>
    </xf>
    <xf numFmtId="20" fontId="24" fillId="0" borderId="17" xfId="53" applyNumberFormat="1" applyFont="1" applyBorder="1"/>
    <xf numFmtId="0" fontId="25" fillId="0" borderId="17" xfId="53" applyFont="1" applyBorder="1"/>
    <xf numFmtId="0" fontId="32" fillId="0" borderId="17" xfId="53" applyFont="1" applyBorder="1" applyAlignment="1">
      <alignment horizontal="right"/>
    </xf>
    <xf numFmtId="0" fontId="32" fillId="0" borderId="17" xfId="53" applyFont="1" applyBorder="1"/>
    <xf numFmtId="12" fontId="32" fillId="0" borderId="20" xfId="53" applyNumberFormat="1" applyFont="1" applyBorder="1" applyAlignment="1">
      <alignment horizontal="center"/>
    </xf>
    <xf numFmtId="0" fontId="32" fillId="0" borderId="20" xfId="53" applyFont="1" applyBorder="1" applyAlignment="1">
      <alignment horizontal="center"/>
    </xf>
    <xf numFmtId="0" fontId="32" fillId="0" borderId="20" xfId="53" applyFont="1" applyBorder="1" applyAlignment="1">
      <alignment horizontal="right"/>
    </xf>
    <xf numFmtId="0" fontId="14" fillId="0" borderId="20" xfId="53" applyBorder="1" applyAlignment="1">
      <alignment horizontal="center"/>
    </xf>
    <xf numFmtId="0" fontId="27" fillId="0" borderId="17" xfId="40" applyFont="1" applyBorder="1"/>
    <xf numFmtId="0" fontId="27" fillId="0" borderId="17" xfId="40" applyFont="1" applyBorder="1" applyAlignment="1">
      <alignment horizontal="center"/>
    </xf>
    <xf numFmtId="0" fontId="24" fillId="0" borderId="18" xfId="53" applyFont="1" applyBorder="1"/>
    <xf numFmtId="0" fontId="0" fillId="0" borderId="17" xfId="40" applyFont="1" applyBorder="1"/>
    <xf numFmtId="0" fontId="0" fillId="0" borderId="17" xfId="53" applyFont="1" applyBorder="1"/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/>
    <cellStyle name="Currency 3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2" xfId="40"/>
    <cellStyle name="Normal 2 2 3" xfId="53"/>
    <cellStyle name="Normal 2_9XxrXL_Pirita10.11.2012" xfId="41"/>
    <cellStyle name="Normal 3" xfId="42"/>
    <cellStyle name="Normal 4" xfId="43"/>
    <cellStyle name="Normal 5" xfId="52"/>
    <cellStyle name="Note" xfId="44" builtinId="10" customBuiltin="1"/>
    <cellStyle name="Note 2" xfId="45"/>
    <cellStyle name="Note 3" xfId="46"/>
    <cellStyle name="Output" xfId="47" builtinId="21" customBuiltin="1"/>
    <cellStyle name="Percent 2" xfId="48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E11" sqref="E11"/>
    </sheetView>
  </sheetViews>
  <sheetFormatPr defaultRowHeight="12.75"/>
  <cols>
    <col min="1" max="1" width="6.42578125" style="117" customWidth="1"/>
    <col min="2" max="2" width="35.140625" style="117" bestFit="1" customWidth="1"/>
    <col min="3" max="7" width="9.140625" style="117"/>
    <col min="8" max="8" width="8.5703125" style="117" bestFit="1" customWidth="1"/>
    <col min="9" max="9" width="14.5703125" style="117" bestFit="1" customWidth="1"/>
    <col min="10" max="16384" width="9.140625" style="117"/>
  </cols>
  <sheetData>
    <row r="1" spans="1:9" ht="18">
      <c r="A1" s="112" t="s">
        <v>614</v>
      </c>
      <c r="B1" s="113"/>
      <c r="C1" s="114"/>
      <c r="D1" s="115"/>
      <c r="E1" s="114"/>
      <c r="F1" s="114"/>
      <c r="G1" s="114"/>
      <c r="H1" s="114"/>
      <c r="I1" s="116"/>
    </row>
    <row r="2" spans="1:9" ht="15.75">
      <c r="A2" s="118"/>
      <c r="B2" s="114"/>
      <c r="C2" s="114"/>
      <c r="D2" s="114"/>
      <c r="E2" s="114"/>
      <c r="F2" s="114"/>
      <c r="G2" s="114"/>
      <c r="H2" s="114"/>
      <c r="I2" s="116"/>
    </row>
    <row r="3" spans="1:9">
      <c r="A3" s="119">
        <v>0.41666666666666669</v>
      </c>
      <c r="B3" s="120" t="s">
        <v>621</v>
      </c>
      <c r="C3" s="121"/>
      <c r="D3" s="122" t="s">
        <v>577</v>
      </c>
      <c r="E3" s="122" t="s">
        <v>578</v>
      </c>
      <c r="F3" s="122" t="s">
        <v>579</v>
      </c>
      <c r="G3" s="122" t="s">
        <v>580</v>
      </c>
      <c r="H3" s="122" t="s">
        <v>581</v>
      </c>
      <c r="I3" s="122"/>
    </row>
    <row r="4" spans="1:9">
      <c r="A4" s="119"/>
      <c r="B4" s="150" t="s">
        <v>615</v>
      </c>
      <c r="C4" s="121" t="s">
        <v>586</v>
      </c>
      <c r="D4" s="124">
        <v>2</v>
      </c>
      <c r="E4" s="124">
        <v>4</v>
      </c>
      <c r="F4" s="124">
        <v>18</v>
      </c>
      <c r="G4" s="124">
        <v>12</v>
      </c>
      <c r="H4" s="126">
        <f t="shared" ref="H4:H6" si="0">D4*E4*2</f>
        <v>16</v>
      </c>
      <c r="I4" s="122" t="s">
        <v>588</v>
      </c>
    </row>
    <row r="5" spans="1:9">
      <c r="A5" s="127"/>
      <c r="B5" s="150" t="s">
        <v>616</v>
      </c>
      <c r="C5" s="121" t="s">
        <v>584</v>
      </c>
      <c r="D5" s="124">
        <v>1</v>
      </c>
      <c r="E5" s="124">
        <v>2</v>
      </c>
      <c r="F5" s="124">
        <v>6</v>
      </c>
      <c r="G5" s="124"/>
      <c r="H5" s="126">
        <f t="shared" si="0"/>
        <v>4</v>
      </c>
      <c r="I5" s="122" t="s">
        <v>587</v>
      </c>
    </row>
    <row r="6" spans="1:9">
      <c r="A6" s="119"/>
      <c r="B6" s="150" t="s">
        <v>617</v>
      </c>
      <c r="C6" s="121" t="s">
        <v>584</v>
      </c>
      <c r="D6" s="124">
        <v>1</v>
      </c>
      <c r="E6" s="124">
        <v>2</v>
      </c>
      <c r="F6" s="124">
        <v>8</v>
      </c>
      <c r="G6" s="124"/>
      <c r="H6" s="126">
        <f t="shared" si="0"/>
        <v>4</v>
      </c>
      <c r="I6" s="122" t="s">
        <v>587</v>
      </c>
    </row>
    <row r="7" spans="1:9">
      <c r="A7" s="119"/>
      <c r="B7" s="150" t="s">
        <v>615</v>
      </c>
      <c r="C7" s="121" t="s">
        <v>582</v>
      </c>
      <c r="D7" s="124">
        <v>1</v>
      </c>
      <c r="E7" s="124">
        <v>4</v>
      </c>
      <c r="F7" s="124">
        <v>12</v>
      </c>
      <c r="G7" s="124">
        <v>6</v>
      </c>
      <c r="H7" s="126">
        <f>D7*E7*2</f>
        <v>8</v>
      </c>
      <c r="I7" s="122" t="s">
        <v>588</v>
      </c>
    </row>
    <row r="8" spans="1:9">
      <c r="A8" s="127"/>
      <c r="B8" s="150" t="s">
        <v>618</v>
      </c>
      <c r="C8" s="121" t="s">
        <v>584</v>
      </c>
      <c r="D8" s="124">
        <v>1</v>
      </c>
      <c r="E8" s="124">
        <v>4</v>
      </c>
      <c r="F8" s="124">
        <v>4</v>
      </c>
      <c r="G8" s="124"/>
      <c r="H8" s="126">
        <f>D8*E8*2</f>
        <v>8</v>
      </c>
      <c r="I8" s="122" t="s">
        <v>588</v>
      </c>
    </row>
    <row r="9" spans="1:9">
      <c r="A9" s="123"/>
      <c r="B9" s="150" t="s">
        <v>619</v>
      </c>
      <c r="C9" s="121" t="s">
        <v>584</v>
      </c>
      <c r="D9" s="124">
        <v>1</v>
      </c>
      <c r="E9" s="124">
        <v>2</v>
      </c>
      <c r="F9" s="124">
        <v>4</v>
      </c>
      <c r="G9" s="124"/>
      <c r="H9" s="126">
        <f>D9*E9*2</f>
        <v>4</v>
      </c>
      <c r="I9" s="124" t="s">
        <v>587</v>
      </c>
    </row>
    <row r="10" spans="1:9">
      <c r="A10" s="119"/>
      <c r="B10" s="150" t="s">
        <v>615</v>
      </c>
      <c r="C10" s="121" t="s">
        <v>584</v>
      </c>
      <c r="D10" s="124">
        <v>1</v>
      </c>
      <c r="E10" s="124">
        <v>4</v>
      </c>
      <c r="F10" s="124">
        <v>6</v>
      </c>
      <c r="G10" s="124"/>
      <c r="H10" s="126">
        <f>D10*E10*2</f>
        <v>8</v>
      </c>
      <c r="I10" s="122" t="s">
        <v>588</v>
      </c>
    </row>
    <row r="11" spans="1:9">
      <c r="A11" s="123"/>
      <c r="B11" s="150" t="s">
        <v>620</v>
      </c>
      <c r="C11" s="121" t="s">
        <v>584</v>
      </c>
      <c r="D11" s="124">
        <v>1</v>
      </c>
      <c r="E11" s="124">
        <v>6</v>
      </c>
      <c r="F11" s="124">
        <v>6</v>
      </c>
      <c r="G11" s="124"/>
      <c r="H11" s="126">
        <f>D11*E11*2</f>
        <v>12</v>
      </c>
      <c r="I11" s="122" t="s">
        <v>583</v>
      </c>
    </row>
    <row r="12" spans="1:9">
      <c r="A12" s="119"/>
      <c r="B12" s="120" t="s">
        <v>585</v>
      </c>
      <c r="C12" s="121"/>
      <c r="D12" s="124"/>
      <c r="E12" s="124"/>
      <c r="F12" s="124"/>
      <c r="G12" s="124"/>
      <c r="H12" s="126">
        <v>20</v>
      </c>
      <c r="I12" s="122"/>
    </row>
    <row r="13" spans="1:9">
      <c r="A13" s="127">
        <v>0.47916666666666669</v>
      </c>
      <c r="B13" s="120" t="s">
        <v>622</v>
      </c>
      <c r="C13" s="121"/>
      <c r="D13" s="124"/>
      <c r="E13" s="124"/>
      <c r="F13" s="124"/>
      <c r="G13" s="124"/>
      <c r="H13" s="126"/>
      <c r="I13" s="122"/>
    </row>
    <row r="14" spans="1:9">
      <c r="A14" s="119"/>
      <c r="B14" s="123" t="s">
        <v>590</v>
      </c>
      <c r="C14" s="121" t="s">
        <v>586</v>
      </c>
      <c r="D14" s="124">
        <v>2</v>
      </c>
      <c r="E14" s="124">
        <v>2</v>
      </c>
      <c r="F14" s="124">
        <v>19</v>
      </c>
      <c r="G14" s="124">
        <v>12</v>
      </c>
      <c r="H14" s="125">
        <f t="shared" ref="H14:H20" si="1">D14*E14*1.9</f>
        <v>7.6</v>
      </c>
      <c r="I14" s="124" t="s">
        <v>589</v>
      </c>
    </row>
    <row r="15" spans="1:9">
      <c r="A15" s="119"/>
      <c r="B15" s="150" t="s">
        <v>623</v>
      </c>
      <c r="C15" s="121" t="s">
        <v>582</v>
      </c>
      <c r="D15" s="124">
        <v>1</v>
      </c>
      <c r="E15" s="124">
        <v>3</v>
      </c>
      <c r="F15" s="124">
        <v>12</v>
      </c>
      <c r="G15" s="124">
        <v>6</v>
      </c>
      <c r="H15" s="125">
        <f>D15*E15*1.9</f>
        <v>5.6999999999999993</v>
      </c>
      <c r="I15" s="124" t="s">
        <v>591</v>
      </c>
    </row>
    <row r="16" spans="1:9">
      <c r="A16" s="119"/>
      <c r="B16" s="123" t="s">
        <v>590</v>
      </c>
      <c r="C16" s="121" t="s">
        <v>582</v>
      </c>
      <c r="D16" s="124">
        <v>1</v>
      </c>
      <c r="E16" s="124">
        <v>3</v>
      </c>
      <c r="F16" s="124">
        <v>12</v>
      </c>
      <c r="G16" s="124">
        <v>6</v>
      </c>
      <c r="H16" s="125">
        <f>D16*E16*1.9</f>
        <v>5.6999999999999993</v>
      </c>
      <c r="I16" s="124" t="s">
        <v>591</v>
      </c>
    </row>
    <row r="17" spans="1:9">
      <c r="A17" s="119"/>
      <c r="B17" s="123" t="s">
        <v>592</v>
      </c>
      <c r="C17" s="121" t="s">
        <v>584</v>
      </c>
      <c r="D17" s="124">
        <v>1</v>
      </c>
      <c r="E17" s="124">
        <v>3</v>
      </c>
      <c r="F17" s="124">
        <v>6</v>
      </c>
      <c r="G17" s="124"/>
      <c r="H17" s="125">
        <f>D17*E17*1.9</f>
        <v>5.6999999999999993</v>
      </c>
      <c r="I17" s="124" t="s">
        <v>591</v>
      </c>
    </row>
    <row r="18" spans="1:9">
      <c r="A18" s="119"/>
      <c r="B18" s="123" t="s">
        <v>590</v>
      </c>
      <c r="C18" s="121" t="s">
        <v>584</v>
      </c>
      <c r="D18" s="124">
        <v>1</v>
      </c>
      <c r="E18" s="124">
        <v>3</v>
      </c>
      <c r="F18" s="124">
        <v>6</v>
      </c>
      <c r="G18" s="124"/>
      <c r="H18" s="125">
        <f t="shared" si="1"/>
        <v>5.6999999999999993</v>
      </c>
      <c r="I18" s="124" t="s">
        <v>591</v>
      </c>
    </row>
    <row r="19" spans="1:9">
      <c r="A19" s="119"/>
      <c r="B19" s="150" t="s">
        <v>623</v>
      </c>
      <c r="C19" s="121" t="s">
        <v>584</v>
      </c>
      <c r="D19" s="124">
        <v>1</v>
      </c>
      <c r="E19" s="124">
        <v>3</v>
      </c>
      <c r="F19" s="124">
        <v>3</v>
      </c>
      <c r="G19" s="124"/>
      <c r="H19" s="125">
        <f>D19*E19*1.9</f>
        <v>5.6999999999999993</v>
      </c>
      <c r="I19" s="124" t="s">
        <v>591</v>
      </c>
    </row>
    <row r="20" spans="1:9">
      <c r="A20" s="119"/>
      <c r="B20" s="142" t="s">
        <v>609</v>
      </c>
      <c r="C20" s="121" t="s">
        <v>584</v>
      </c>
      <c r="D20" s="124">
        <v>1</v>
      </c>
      <c r="E20" s="124">
        <v>5</v>
      </c>
      <c r="F20" s="124">
        <v>6</v>
      </c>
      <c r="G20" s="124"/>
      <c r="H20" s="125">
        <f t="shared" si="1"/>
        <v>9.5</v>
      </c>
      <c r="I20" s="136" t="s">
        <v>610</v>
      </c>
    </row>
    <row r="21" spans="1:9">
      <c r="A21" s="119"/>
      <c r="B21" s="120" t="s">
        <v>593</v>
      </c>
      <c r="C21" s="121"/>
      <c r="D21" s="124"/>
      <c r="E21" s="124"/>
      <c r="F21" s="124"/>
      <c r="G21" s="124"/>
      <c r="H21" s="126">
        <v>20</v>
      </c>
      <c r="I21" s="122"/>
    </row>
    <row r="22" spans="1:9">
      <c r="A22" s="119"/>
      <c r="B22" s="123" t="s">
        <v>595</v>
      </c>
      <c r="C22" s="121" t="s">
        <v>586</v>
      </c>
      <c r="D22" s="124">
        <v>2</v>
      </c>
      <c r="E22" s="124">
        <v>2</v>
      </c>
      <c r="F22" s="124">
        <v>19</v>
      </c>
      <c r="G22" s="124">
        <v>12</v>
      </c>
      <c r="H22" s="125">
        <f t="shared" ref="H22:H28" si="2">D22*E22*1.9</f>
        <v>7.6</v>
      </c>
      <c r="I22" s="124" t="s">
        <v>594</v>
      </c>
    </row>
    <row r="23" spans="1:9">
      <c r="A23" s="119"/>
      <c r="B23" s="150" t="s">
        <v>624</v>
      </c>
      <c r="C23" s="121" t="s">
        <v>582</v>
      </c>
      <c r="D23" s="124">
        <v>1</v>
      </c>
      <c r="E23" s="124">
        <v>3</v>
      </c>
      <c r="F23" s="124">
        <v>12</v>
      </c>
      <c r="G23" s="124">
        <v>6</v>
      </c>
      <c r="H23" s="125">
        <f>D23*E23*1.9</f>
        <v>5.6999999999999993</v>
      </c>
      <c r="I23" s="124" t="s">
        <v>596</v>
      </c>
    </row>
    <row r="24" spans="1:9">
      <c r="A24" s="119"/>
      <c r="B24" s="123" t="s">
        <v>595</v>
      </c>
      <c r="C24" s="121" t="s">
        <v>582</v>
      </c>
      <c r="D24" s="124">
        <v>1</v>
      </c>
      <c r="E24" s="124">
        <v>3</v>
      </c>
      <c r="F24" s="124">
        <v>12</v>
      </c>
      <c r="G24" s="124">
        <v>6</v>
      </c>
      <c r="H24" s="125">
        <f t="shared" si="2"/>
        <v>5.6999999999999993</v>
      </c>
      <c r="I24" s="124" t="s">
        <v>596</v>
      </c>
    </row>
    <row r="25" spans="1:9">
      <c r="A25" s="119"/>
      <c r="B25" s="123" t="s">
        <v>597</v>
      </c>
      <c r="C25" s="121" t="s">
        <v>584</v>
      </c>
      <c r="D25" s="124">
        <v>1</v>
      </c>
      <c r="E25" s="124">
        <v>3</v>
      </c>
      <c r="F25" s="124">
        <v>5</v>
      </c>
      <c r="G25" s="124"/>
      <c r="H25" s="125">
        <f>D25*E25*1.9</f>
        <v>5.6999999999999993</v>
      </c>
      <c r="I25" s="124" t="s">
        <v>596</v>
      </c>
    </row>
    <row r="26" spans="1:9">
      <c r="A26" s="119"/>
      <c r="B26" s="123" t="s">
        <v>595</v>
      </c>
      <c r="C26" s="121" t="s">
        <v>584</v>
      </c>
      <c r="D26" s="124">
        <v>1</v>
      </c>
      <c r="E26" s="124">
        <v>3</v>
      </c>
      <c r="F26" s="124">
        <v>7</v>
      </c>
      <c r="G26" s="124"/>
      <c r="H26" s="125">
        <f t="shared" si="2"/>
        <v>5.6999999999999993</v>
      </c>
      <c r="I26" s="124" t="s">
        <v>596</v>
      </c>
    </row>
    <row r="27" spans="1:9">
      <c r="A27" s="119"/>
      <c r="B27" s="150" t="s">
        <v>624</v>
      </c>
      <c r="C27" s="121" t="s">
        <v>584</v>
      </c>
      <c r="D27" s="124">
        <v>1</v>
      </c>
      <c r="E27" s="124">
        <v>3</v>
      </c>
      <c r="F27" s="124">
        <v>4</v>
      </c>
      <c r="G27" s="124"/>
      <c r="H27" s="125">
        <f>D27*E27*1.9</f>
        <v>5.6999999999999993</v>
      </c>
      <c r="I27" s="124" t="s">
        <v>596</v>
      </c>
    </row>
    <row r="28" spans="1:9">
      <c r="A28" s="119"/>
      <c r="B28" s="142" t="s">
        <v>611</v>
      </c>
      <c r="C28" s="121" t="s">
        <v>584</v>
      </c>
      <c r="D28" s="124">
        <v>1</v>
      </c>
      <c r="E28" s="124">
        <v>5</v>
      </c>
      <c r="F28" s="124">
        <v>6</v>
      </c>
      <c r="G28" s="124"/>
      <c r="H28" s="125">
        <f t="shared" si="2"/>
        <v>9.5</v>
      </c>
      <c r="I28" s="136" t="s">
        <v>612</v>
      </c>
    </row>
    <row r="29" spans="1:9">
      <c r="A29" s="119"/>
      <c r="B29" s="120" t="s">
        <v>585</v>
      </c>
      <c r="C29" s="121"/>
      <c r="D29" s="124"/>
      <c r="E29" s="124"/>
      <c r="F29" s="128"/>
      <c r="G29" s="128"/>
      <c r="H29" s="129">
        <v>20</v>
      </c>
      <c r="I29" s="128"/>
    </row>
    <row r="30" spans="1:9">
      <c r="A30" s="130">
        <v>0.56944444444444442</v>
      </c>
      <c r="B30" s="131" t="s">
        <v>598</v>
      </c>
      <c r="C30" s="132"/>
      <c r="D30" s="133" t="s">
        <v>577</v>
      </c>
      <c r="E30" s="133" t="s">
        <v>578</v>
      </c>
      <c r="F30" s="133" t="s">
        <v>579</v>
      </c>
      <c r="G30" s="133" t="s">
        <v>580</v>
      </c>
      <c r="H30" s="133" t="s">
        <v>581</v>
      </c>
      <c r="I30" s="133"/>
    </row>
    <row r="31" spans="1:9">
      <c r="A31" s="124"/>
      <c r="B31" s="123" t="s">
        <v>601</v>
      </c>
      <c r="C31" s="132" t="s">
        <v>586</v>
      </c>
      <c r="D31" s="124">
        <v>1</v>
      </c>
      <c r="E31" s="124">
        <v>3</v>
      </c>
      <c r="F31" s="124">
        <v>15</v>
      </c>
      <c r="G31" s="124">
        <v>12</v>
      </c>
      <c r="H31" s="125">
        <f>D31*E31*1.9</f>
        <v>5.6999999999999993</v>
      </c>
      <c r="I31" s="134" t="s">
        <v>600</v>
      </c>
    </row>
    <row r="32" spans="1:9">
      <c r="A32" s="124"/>
      <c r="B32" s="123" t="s">
        <v>599</v>
      </c>
      <c r="C32" s="121" t="s">
        <v>582</v>
      </c>
      <c r="D32" s="124">
        <v>1</v>
      </c>
      <c r="E32" s="124">
        <v>4</v>
      </c>
      <c r="F32" s="124">
        <v>13</v>
      </c>
      <c r="G32" s="124">
        <v>6</v>
      </c>
      <c r="H32" s="125">
        <f>D32*E32*1.9</f>
        <v>7.6</v>
      </c>
      <c r="I32" s="122" t="s">
        <v>602</v>
      </c>
    </row>
    <row r="33" spans="1:9">
      <c r="A33" s="124"/>
      <c r="B33" s="123" t="s">
        <v>601</v>
      </c>
      <c r="C33" s="121" t="s">
        <v>582</v>
      </c>
      <c r="D33" s="124">
        <v>1</v>
      </c>
      <c r="E33" s="124">
        <v>4</v>
      </c>
      <c r="F33" s="124">
        <v>12</v>
      </c>
      <c r="G33" s="124">
        <v>6</v>
      </c>
      <c r="H33" s="125">
        <f>D33*E33*1.9</f>
        <v>7.6</v>
      </c>
      <c r="I33" s="122" t="s">
        <v>602</v>
      </c>
    </row>
    <row r="34" spans="1:9">
      <c r="A34" s="135"/>
      <c r="B34" s="123" t="s">
        <v>599</v>
      </c>
      <c r="C34" s="121" t="s">
        <v>584</v>
      </c>
      <c r="D34" s="136">
        <v>1</v>
      </c>
      <c r="E34" s="136">
        <v>4</v>
      </c>
      <c r="F34" s="136">
        <v>6</v>
      </c>
      <c r="G34" s="137"/>
      <c r="H34" s="138">
        <v>7.6</v>
      </c>
      <c r="I34" s="122" t="s">
        <v>602</v>
      </c>
    </row>
    <row r="35" spans="1:9">
      <c r="A35" s="124"/>
      <c r="B35" s="123" t="s">
        <v>603</v>
      </c>
      <c r="C35" s="121" t="s">
        <v>584</v>
      </c>
      <c r="D35" s="124">
        <v>1</v>
      </c>
      <c r="E35" s="124">
        <v>4</v>
      </c>
      <c r="F35" s="124">
        <v>8</v>
      </c>
      <c r="G35" s="124"/>
      <c r="H35" s="125">
        <f>D35*E35*1.9</f>
        <v>7.6</v>
      </c>
      <c r="I35" s="122" t="s">
        <v>602</v>
      </c>
    </row>
    <row r="36" spans="1:9">
      <c r="A36" s="135"/>
      <c r="B36" s="123" t="s">
        <v>601</v>
      </c>
      <c r="C36" s="121" t="s">
        <v>584</v>
      </c>
      <c r="D36" s="136">
        <v>1</v>
      </c>
      <c r="E36" s="136">
        <v>4</v>
      </c>
      <c r="F36" s="136">
        <v>6</v>
      </c>
      <c r="G36" s="137"/>
      <c r="H36" s="138">
        <v>7.6</v>
      </c>
      <c r="I36" s="122" t="s">
        <v>602</v>
      </c>
    </row>
    <row r="37" spans="1:9">
      <c r="A37" s="139"/>
      <c r="B37" s="140" t="s">
        <v>585</v>
      </c>
      <c r="C37" s="132"/>
      <c r="D37" s="141"/>
      <c r="E37" s="142"/>
      <c r="F37" s="142"/>
      <c r="G37" s="142"/>
      <c r="H37" s="141">
        <v>20</v>
      </c>
      <c r="I37" s="136"/>
    </row>
    <row r="38" spans="1:9">
      <c r="A38" s="137"/>
      <c r="B38" s="137" t="s">
        <v>606</v>
      </c>
      <c r="C38" s="135" t="s">
        <v>586</v>
      </c>
      <c r="D38" s="136">
        <v>1</v>
      </c>
      <c r="E38" s="136">
        <v>4</v>
      </c>
      <c r="F38" s="136">
        <v>15</v>
      </c>
      <c r="G38" s="122">
        <v>12</v>
      </c>
      <c r="H38" s="138">
        <f t="shared" ref="H38:H44" si="3">D38*E38*1.9</f>
        <v>7.6</v>
      </c>
      <c r="I38" s="134" t="s">
        <v>605</v>
      </c>
    </row>
    <row r="39" spans="1:9">
      <c r="A39" s="137"/>
      <c r="B39" s="135" t="s">
        <v>604</v>
      </c>
      <c r="C39" s="137" t="s">
        <v>582</v>
      </c>
      <c r="D39" s="136">
        <v>1</v>
      </c>
      <c r="E39" s="136">
        <v>4</v>
      </c>
      <c r="F39" s="136">
        <v>13</v>
      </c>
      <c r="G39" s="122">
        <v>6</v>
      </c>
      <c r="H39" s="138">
        <f t="shared" si="3"/>
        <v>7.6</v>
      </c>
      <c r="I39" s="122" t="s">
        <v>607</v>
      </c>
    </row>
    <row r="40" spans="1:9">
      <c r="A40" s="137"/>
      <c r="B40" s="135" t="s">
        <v>608</v>
      </c>
      <c r="C40" s="137" t="s">
        <v>582</v>
      </c>
      <c r="D40" s="136">
        <v>1</v>
      </c>
      <c r="E40" s="136">
        <v>4</v>
      </c>
      <c r="F40" s="136">
        <v>10</v>
      </c>
      <c r="G40" s="122">
        <v>6</v>
      </c>
      <c r="H40" s="138">
        <f t="shared" si="3"/>
        <v>7.6</v>
      </c>
      <c r="I40" s="122" t="s">
        <v>607</v>
      </c>
    </row>
    <row r="41" spans="1:9">
      <c r="A41" s="137"/>
      <c r="B41" s="137" t="s">
        <v>606</v>
      </c>
      <c r="C41" s="137" t="s">
        <v>582</v>
      </c>
      <c r="D41" s="136">
        <v>1</v>
      </c>
      <c r="E41" s="136">
        <v>4</v>
      </c>
      <c r="F41" s="136">
        <v>12</v>
      </c>
      <c r="G41" s="122">
        <v>6</v>
      </c>
      <c r="H41" s="138">
        <f t="shared" si="3"/>
        <v>7.6</v>
      </c>
      <c r="I41" s="122" t="s">
        <v>607</v>
      </c>
    </row>
    <row r="42" spans="1:9">
      <c r="A42" s="137"/>
      <c r="B42" s="135" t="s">
        <v>604</v>
      </c>
      <c r="C42" s="134" t="s">
        <v>584</v>
      </c>
      <c r="D42" s="136">
        <v>1</v>
      </c>
      <c r="E42" s="136">
        <v>4</v>
      </c>
      <c r="F42" s="136">
        <v>6</v>
      </c>
      <c r="G42" s="122"/>
      <c r="H42" s="138">
        <f t="shared" si="3"/>
        <v>7.6</v>
      </c>
      <c r="I42" s="122" t="s">
        <v>607</v>
      </c>
    </row>
    <row r="43" spans="1:9">
      <c r="A43" s="137"/>
      <c r="B43" s="135" t="s">
        <v>608</v>
      </c>
      <c r="C43" s="134" t="s">
        <v>584</v>
      </c>
      <c r="D43" s="136">
        <v>1</v>
      </c>
      <c r="E43" s="136">
        <v>4</v>
      </c>
      <c r="F43" s="136">
        <v>6</v>
      </c>
      <c r="G43" s="122"/>
      <c r="H43" s="138">
        <f t="shared" si="3"/>
        <v>7.6</v>
      </c>
      <c r="I43" s="122" t="s">
        <v>607</v>
      </c>
    </row>
    <row r="44" spans="1:9">
      <c r="A44" s="137"/>
      <c r="B44" s="137" t="s">
        <v>606</v>
      </c>
      <c r="C44" s="134" t="s">
        <v>584</v>
      </c>
      <c r="D44" s="136">
        <v>1</v>
      </c>
      <c r="E44" s="136">
        <v>4</v>
      </c>
      <c r="F44" s="136">
        <v>6</v>
      </c>
      <c r="G44" s="122"/>
      <c r="H44" s="138">
        <f t="shared" si="3"/>
        <v>7.6</v>
      </c>
      <c r="I44" s="122" t="s">
        <v>607</v>
      </c>
    </row>
    <row r="45" spans="1:9">
      <c r="A45" s="139"/>
      <c r="B45" s="131" t="s">
        <v>585</v>
      </c>
      <c r="C45" s="143"/>
      <c r="D45" s="144"/>
      <c r="E45" s="144"/>
      <c r="F45" s="144"/>
      <c r="G45" s="144"/>
      <c r="H45" s="145">
        <v>20</v>
      </c>
      <c r="I45" s="146"/>
    </row>
    <row r="46" spans="1:9">
      <c r="A46" s="130">
        <v>0.66666666666666663</v>
      </c>
      <c r="B46" s="131" t="s">
        <v>625</v>
      </c>
      <c r="C46" s="132"/>
      <c r="D46" s="133" t="s">
        <v>577</v>
      </c>
      <c r="E46" s="133" t="s">
        <v>578</v>
      </c>
      <c r="F46" s="133" t="s">
        <v>579</v>
      </c>
      <c r="G46" s="133" t="s">
        <v>580</v>
      </c>
      <c r="H46" s="133" t="s">
        <v>581</v>
      </c>
      <c r="I46" s="133"/>
    </row>
    <row r="47" spans="1:9">
      <c r="A47" s="139"/>
      <c r="B47" s="151" t="s">
        <v>626</v>
      </c>
      <c r="C47" s="121" t="s">
        <v>584</v>
      </c>
      <c r="D47" s="136">
        <v>1</v>
      </c>
      <c r="E47" s="136">
        <v>5</v>
      </c>
      <c r="F47" s="136">
        <v>7</v>
      </c>
      <c r="G47" s="136"/>
      <c r="H47" s="125">
        <f>D47*E47*1.9</f>
        <v>9.5</v>
      </c>
      <c r="I47" s="136" t="s">
        <v>610</v>
      </c>
    </row>
    <row r="48" spans="1:9" ht="14.25">
      <c r="A48" s="147"/>
      <c r="B48" s="150" t="s">
        <v>627</v>
      </c>
      <c r="C48" s="121" t="s">
        <v>584</v>
      </c>
      <c r="D48" s="136">
        <v>1</v>
      </c>
      <c r="E48" s="136">
        <v>5</v>
      </c>
      <c r="F48" s="136">
        <v>6</v>
      </c>
      <c r="G48" s="147"/>
      <c r="H48" s="138">
        <f>D48*E48*1.9</f>
        <v>9.5</v>
      </c>
      <c r="I48" s="148" t="s">
        <v>610</v>
      </c>
    </row>
    <row r="49" spans="1:9" ht="14.25">
      <c r="A49" s="147"/>
      <c r="B49" s="150" t="s">
        <v>628</v>
      </c>
      <c r="C49" s="121" t="s">
        <v>584</v>
      </c>
      <c r="D49" s="136">
        <v>1</v>
      </c>
      <c r="E49" s="136">
        <v>5</v>
      </c>
      <c r="F49" s="136">
        <v>7</v>
      </c>
      <c r="G49" s="147"/>
      <c r="H49" s="138">
        <f>D49*E49*1.9</f>
        <v>9.5</v>
      </c>
      <c r="I49" s="148" t="s">
        <v>610</v>
      </c>
    </row>
    <row r="50" spans="1:9">
      <c r="A50" s="139"/>
      <c r="B50" s="131" t="s">
        <v>585</v>
      </c>
      <c r="C50" s="143"/>
      <c r="D50" s="144"/>
      <c r="E50" s="144"/>
      <c r="F50" s="144"/>
      <c r="G50" s="144"/>
      <c r="H50" s="145">
        <v>15</v>
      </c>
      <c r="I50" s="146"/>
    </row>
    <row r="51" spans="1:9">
      <c r="A51" s="137"/>
      <c r="B51" s="151" t="s">
        <v>629</v>
      </c>
      <c r="C51" s="134" t="s">
        <v>584</v>
      </c>
      <c r="D51" s="136">
        <v>1</v>
      </c>
      <c r="E51" s="136">
        <v>5</v>
      </c>
      <c r="F51" s="136">
        <v>7</v>
      </c>
      <c r="G51" s="122"/>
      <c r="H51" s="138">
        <f>D51*E51*1.9</f>
        <v>9.5</v>
      </c>
      <c r="I51" s="122" t="s">
        <v>612</v>
      </c>
    </row>
    <row r="52" spans="1:9">
      <c r="A52" s="137"/>
      <c r="B52" s="135" t="s">
        <v>630</v>
      </c>
      <c r="C52" s="134" t="s">
        <v>584</v>
      </c>
      <c r="D52" s="136">
        <v>1</v>
      </c>
      <c r="E52" s="136">
        <v>5</v>
      </c>
      <c r="F52" s="136">
        <v>6</v>
      </c>
      <c r="G52" s="122"/>
      <c r="H52" s="138">
        <f>D52*E52*1.9</f>
        <v>9.5</v>
      </c>
      <c r="I52" s="122" t="s">
        <v>612</v>
      </c>
    </row>
    <row r="53" spans="1:9">
      <c r="A53" s="130"/>
      <c r="B53" s="151" t="s">
        <v>631</v>
      </c>
      <c r="C53" s="132" t="s">
        <v>584</v>
      </c>
      <c r="D53" s="136">
        <v>1</v>
      </c>
      <c r="E53" s="136">
        <v>5</v>
      </c>
      <c r="F53" s="136">
        <v>8</v>
      </c>
      <c r="G53" s="136"/>
      <c r="H53" s="125">
        <f>D53*E53*1.9</f>
        <v>9.5</v>
      </c>
      <c r="I53" s="136" t="s">
        <v>612</v>
      </c>
    </row>
    <row r="54" spans="1:9">
      <c r="A54" s="139"/>
      <c r="B54" s="131" t="s">
        <v>585</v>
      </c>
      <c r="C54" s="143"/>
      <c r="D54" s="144"/>
      <c r="E54" s="144"/>
      <c r="F54" s="144"/>
      <c r="G54" s="144"/>
      <c r="H54" s="145">
        <v>15</v>
      </c>
      <c r="I54" s="146"/>
    </row>
    <row r="55" spans="1:9">
      <c r="A55" s="119">
        <v>0.72916666666666663</v>
      </c>
      <c r="B55" s="149" t="s">
        <v>613</v>
      </c>
      <c r="C55" s="121"/>
      <c r="D55" s="124"/>
      <c r="E55" s="126"/>
      <c r="F55" s="124"/>
      <c r="G55" s="124"/>
      <c r="H55" s="125"/>
      <c r="I55" s="12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workbookViewId="0">
      <selection activeCell="F4" sqref="F4:F15"/>
    </sheetView>
  </sheetViews>
  <sheetFormatPr defaultRowHeight="15.75"/>
  <cols>
    <col min="1" max="1" width="6.140625" customWidth="1"/>
    <col min="2" max="2" width="23" style="21" customWidth="1"/>
    <col min="3" max="3" width="27" style="21" customWidth="1"/>
    <col min="4" max="4" width="21.7109375" style="21" bestFit="1" customWidth="1"/>
    <col min="5" max="5" width="26.85546875" style="21" customWidth="1"/>
    <col min="6" max="6" width="23" bestFit="1" customWidth="1"/>
    <col min="7" max="7" width="4.85546875" style="34" customWidth="1"/>
    <col min="8" max="8" width="5.42578125" style="35" customWidth="1"/>
    <col min="9" max="9" width="5" style="35" customWidth="1"/>
  </cols>
  <sheetData>
    <row r="1" spans="1:10" ht="18">
      <c r="A1" s="1" t="s">
        <v>24</v>
      </c>
      <c r="B1" s="2"/>
      <c r="C1" s="2"/>
      <c r="D1" s="2"/>
      <c r="E1" s="2"/>
      <c r="F1" s="3"/>
      <c r="H1" s="36"/>
      <c r="I1" s="36"/>
    </row>
    <row r="2" spans="1:10" s="7" customFormat="1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14</v>
      </c>
      <c r="H2" s="26" t="s">
        <v>15</v>
      </c>
      <c r="I2" s="26" t="s">
        <v>16</v>
      </c>
    </row>
    <row r="3" spans="1:10" s="68" customFormat="1">
      <c r="A3" s="65"/>
      <c r="B3" s="70" t="s">
        <v>45</v>
      </c>
      <c r="C3" s="70" t="s">
        <v>451</v>
      </c>
      <c r="D3" s="70" t="s">
        <v>464</v>
      </c>
      <c r="E3" s="70" t="s">
        <v>465</v>
      </c>
      <c r="F3" s="70" t="s">
        <v>452</v>
      </c>
      <c r="G3" s="79" t="s">
        <v>44</v>
      </c>
      <c r="H3" s="66"/>
      <c r="I3" s="85"/>
      <c r="J3" s="67"/>
    </row>
    <row r="4" spans="1:10" s="68" customFormat="1">
      <c r="A4" s="65"/>
      <c r="B4" s="70" t="s">
        <v>108</v>
      </c>
      <c r="C4" s="70" t="s">
        <v>109</v>
      </c>
      <c r="D4" s="70" t="s">
        <v>110</v>
      </c>
      <c r="E4" s="93" t="s">
        <v>111</v>
      </c>
      <c r="F4" s="93" t="s">
        <v>98</v>
      </c>
      <c r="G4" s="79" t="s">
        <v>44</v>
      </c>
      <c r="H4" s="80"/>
      <c r="I4" s="66"/>
    </row>
    <row r="5" spans="1:10" s="68" customFormat="1">
      <c r="A5" s="65"/>
      <c r="B5" s="95" t="s">
        <v>117</v>
      </c>
      <c r="C5" s="95" t="s">
        <v>90</v>
      </c>
      <c r="D5" s="70" t="s">
        <v>118</v>
      </c>
      <c r="E5" s="70" t="s">
        <v>119</v>
      </c>
      <c r="F5" s="70" t="s">
        <v>120</v>
      </c>
      <c r="G5" s="70" t="s">
        <v>44</v>
      </c>
      <c r="H5" s="79"/>
      <c r="I5" s="66"/>
    </row>
    <row r="6" spans="1:10" s="68" customFormat="1">
      <c r="A6" s="65"/>
      <c r="B6" s="106" t="s">
        <v>252</v>
      </c>
      <c r="C6" s="106" t="s">
        <v>253</v>
      </c>
      <c r="D6" s="106" t="s">
        <v>254</v>
      </c>
      <c r="E6" s="107" t="s">
        <v>255</v>
      </c>
      <c r="F6" s="106" t="s">
        <v>256</v>
      </c>
      <c r="G6" s="108" t="s">
        <v>44</v>
      </c>
      <c r="H6" s="80"/>
      <c r="I6" s="66"/>
    </row>
    <row r="7" spans="1:10" s="68" customFormat="1">
      <c r="A7" s="65"/>
      <c r="B7" s="70" t="s">
        <v>369</v>
      </c>
      <c r="C7" s="70" t="s">
        <v>370</v>
      </c>
      <c r="D7" s="70" t="s">
        <v>371</v>
      </c>
      <c r="E7" s="70" t="s">
        <v>372</v>
      </c>
      <c r="F7" s="70" t="s">
        <v>373</v>
      </c>
      <c r="G7" s="79" t="s">
        <v>44</v>
      </c>
      <c r="H7" s="66"/>
      <c r="I7" s="66"/>
    </row>
    <row r="8" spans="1:10" s="68" customFormat="1">
      <c r="A8" s="65"/>
      <c r="B8" s="70" t="s">
        <v>364</v>
      </c>
      <c r="C8" s="70" t="s">
        <v>365</v>
      </c>
      <c r="D8" s="70" t="s">
        <v>366</v>
      </c>
      <c r="E8" s="70" t="s">
        <v>367</v>
      </c>
      <c r="F8" s="70" t="s">
        <v>368</v>
      </c>
      <c r="G8" s="79" t="s">
        <v>44</v>
      </c>
      <c r="H8" s="66"/>
      <c r="I8" s="66"/>
    </row>
    <row r="9" spans="1:10" s="68" customFormat="1">
      <c r="A9" s="65"/>
      <c r="B9" s="70" t="s">
        <v>536</v>
      </c>
      <c r="C9" s="94" t="s">
        <v>537</v>
      </c>
      <c r="D9" s="94" t="s">
        <v>538</v>
      </c>
      <c r="E9" s="94" t="s">
        <v>539</v>
      </c>
      <c r="F9" s="94" t="s">
        <v>528</v>
      </c>
      <c r="G9" s="79" t="s">
        <v>44</v>
      </c>
      <c r="H9" s="96"/>
      <c r="I9" s="66"/>
    </row>
    <row r="10" spans="1:10" s="68" customFormat="1">
      <c r="A10" s="65"/>
      <c r="B10" s="70" t="s">
        <v>112</v>
      </c>
      <c r="C10" s="70" t="s">
        <v>113</v>
      </c>
      <c r="D10" s="70" t="s">
        <v>114</v>
      </c>
      <c r="E10" s="70" t="s">
        <v>115</v>
      </c>
      <c r="F10" s="70" t="s">
        <v>116</v>
      </c>
      <c r="G10" s="79" t="s">
        <v>44</v>
      </c>
      <c r="H10" s="82"/>
      <c r="I10" s="65"/>
    </row>
    <row r="11" spans="1:10" s="68" customFormat="1">
      <c r="A11" s="65"/>
      <c r="B11" s="70" t="s">
        <v>466</v>
      </c>
      <c r="C11" s="94" t="s">
        <v>467</v>
      </c>
      <c r="D11" s="94" t="s">
        <v>468</v>
      </c>
      <c r="E11" s="94" t="s">
        <v>469</v>
      </c>
      <c r="F11" s="94" t="s">
        <v>452</v>
      </c>
      <c r="G11" s="70" t="s">
        <v>44</v>
      </c>
      <c r="H11" s="66"/>
      <c r="I11" s="66"/>
    </row>
    <row r="12" spans="1:10" s="68" customFormat="1">
      <c r="A12" s="65"/>
      <c r="B12" s="70" t="s">
        <v>420</v>
      </c>
      <c r="C12" s="70" t="s">
        <v>421</v>
      </c>
      <c r="D12" s="70" t="s">
        <v>422</v>
      </c>
      <c r="E12" s="70" t="s">
        <v>423</v>
      </c>
      <c r="F12" s="70" t="s">
        <v>415</v>
      </c>
      <c r="G12" s="79" t="s">
        <v>44</v>
      </c>
      <c r="H12" s="66"/>
      <c r="I12" s="66"/>
    </row>
    <row r="13" spans="1:10" s="68" customFormat="1">
      <c r="A13" s="65"/>
      <c r="B13" s="70" t="s">
        <v>360</v>
      </c>
      <c r="C13" s="70" t="s">
        <v>262</v>
      </c>
      <c r="D13" s="70" t="s">
        <v>361</v>
      </c>
      <c r="E13" s="93" t="s">
        <v>362</v>
      </c>
      <c r="F13" s="93" t="s">
        <v>363</v>
      </c>
      <c r="G13" s="79" t="s">
        <v>44</v>
      </c>
      <c r="H13" s="66"/>
      <c r="I13" s="66"/>
    </row>
    <row r="14" spans="1:10" s="68" customFormat="1">
      <c r="A14" s="65"/>
      <c r="B14" s="70" t="s">
        <v>424</v>
      </c>
      <c r="C14" s="70" t="s">
        <v>425</v>
      </c>
      <c r="D14" s="70" t="s">
        <v>426</v>
      </c>
      <c r="E14" s="70" t="s">
        <v>427</v>
      </c>
      <c r="F14" s="70" t="s">
        <v>415</v>
      </c>
      <c r="G14" s="79" t="s">
        <v>44</v>
      </c>
      <c r="H14" s="66"/>
      <c r="I14" s="66"/>
    </row>
    <row r="15" spans="1:10" s="68" customFormat="1">
      <c r="A15" s="65"/>
      <c r="B15" s="65" t="s">
        <v>352</v>
      </c>
      <c r="C15" s="65" t="s">
        <v>374</v>
      </c>
      <c r="D15" s="65" t="s">
        <v>375</v>
      </c>
      <c r="E15" s="99" t="s">
        <v>376</v>
      </c>
      <c r="F15" s="99" t="s">
        <v>368</v>
      </c>
      <c r="G15" s="66" t="s">
        <v>39</v>
      </c>
      <c r="H15" s="66"/>
      <c r="I15" s="66"/>
    </row>
    <row r="16" spans="1:10" s="68" customFormat="1">
      <c r="A16" s="65"/>
      <c r="B16" s="95" t="s">
        <v>460</v>
      </c>
      <c r="C16" s="95" t="s">
        <v>461</v>
      </c>
      <c r="D16" s="70" t="s">
        <v>462</v>
      </c>
      <c r="E16" s="70" t="s">
        <v>463</v>
      </c>
      <c r="F16" s="70" t="s">
        <v>452</v>
      </c>
      <c r="G16" s="79" t="s">
        <v>44</v>
      </c>
      <c r="H16" s="66"/>
      <c r="I16" s="66"/>
    </row>
    <row r="17" spans="1:15" s="68" customFormat="1">
      <c r="A17" s="65"/>
      <c r="B17" s="65" t="s">
        <v>215</v>
      </c>
      <c r="C17" s="65" t="s">
        <v>216</v>
      </c>
      <c r="D17" s="65" t="s">
        <v>58</v>
      </c>
      <c r="E17" s="65" t="s">
        <v>217</v>
      </c>
      <c r="F17" s="65" t="s">
        <v>211</v>
      </c>
      <c r="G17" s="66" t="s">
        <v>44</v>
      </c>
      <c r="H17" s="80"/>
      <c r="I17" s="66"/>
    </row>
    <row r="18" spans="1:15" s="11" customFormat="1" ht="15">
      <c r="A18" s="14"/>
      <c r="B18" s="37"/>
      <c r="C18" s="37"/>
      <c r="D18" s="37"/>
      <c r="E18" s="37"/>
      <c r="F18" s="38"/>
      <c r="G18" s="39"/>
      <c r="H18" s="27"/>
      <c r="I18" s="27"/>
      <c r="O18" s="46"/>
    </row>
    <row r="19" spans="1:15" ht="15">
      <c r="A19" s="14"/>
      <c r="B19" s="37"/>
      <c r="C19" s="37"/>
      <c r="D19" s="37"/>
      <c r="E19" s="37"/>
      <c r="F19" s="38"/>
      <c r="G19" s="39"/>
      <c r="H19" s="40"/>
      <c r="I19" s="27"/>
    </row>
    <row r="21" spans="1:15">
      <c r="B21" s="33" t="s">
        <v>17</v>
      </c>
    </row>
    <row r="22" spans="1:15">
      <c r="B22" s="23" t="s">
        <v>18</v>
      </c>
    </row>
    <row r="23" spans="1:15">
      <c r="B23" s="33" t="s">
        <v>19</v>
      </c>
    </row>
    <row r="24" spans="1:15">
      <c r="B24" s="33" t="s">
        <v>20</v>
      </c>
    </row>
  </sheetData>
  <sheetProtection selectLockedCells="1" selectUnlockedCells="1"/>
  <sortState ref="A3:I17">
    <sortCondition ref="B2"/>
  </sortState>
  <pageMargins left="0.35416666666666669" right="0" top="0.39374999999999999" bottom="0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workbookViewId="0">
      <selection activeCell="F3" sqref="F3:F4"/>
    </sheetView>
  </sheetViews>
  <sheetFormatPr defaultRowHeight="15.75"/>
  <cols>
    <col min="1" max="1" width="6.140625" customWidth="1"/>
    <col min="2" max="2" width="20.85546875" style="21" customWidth="1"/>
    <col min="3" max="3" width="26.7109375" style="21" customWidth="1"/>
    <col min="4" max="4" width="22.140625" style="21" customWidth="1"/>
    <col min="5" max="5" width="27.42578125" style="21" customWidth="1"/>
    <col min="6" max="6" width="18.5703125" bestFit="1" customWidth="1"/>
    <col min="7" max="7" width="4.85546875" style="24" customWidth="1"/>
    <col min="8" max="8" width="5.42578125" style="32" customWidth="1"/>
    <col min="9" max="9" width="5" style="32" customWidth="1"/>
  </cols>
  <sheetData>
    <row r="1" spans="1:10" ht="18">
      <c r="A1" s="1" t="s">
        <v>25</v>
      </c>
      <c r="B1" s="2"/>
      <c r="C1" s="2"/>
      <c r="D1" s="2"/>
      <c r="E1" s="2"/>
      <c r="F1" s="3"/>
      <c r="H1" s="25"/>
      <c r="I1" s="25"/>
    </row>
    <row r="2" spans="1:10" s="7" customFormat="1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14</v>
      </c>
      <c r="H2" s="26" t="s">
        <v>15</v>
      </c>
      <c r="I2" s="26" t="s">
        <v>16</v>
      </c>
    </row>
    <row r="3" spans="1:10" s="68" customFormat="1">
      <c r="A3" s="65"/>
      <c r="B3" s="65" t="s">
        <v>240</v>
      </c>
      <c r="C3" s="65" t="s">
        <v>241</v>
      </c>
      <c r="D3" s="65" t="s">
        <v>242</v>
      </c>
      <c r="E3" s="65" t="s">
        <v>243</v>
      </c>
      <c r="F3" s="65" t="s">
        <v>238</v>
      </c>
      <c r="G3" s="66" t="s">
        <v>39</v>
      </c>
      <c r="H3" s="66"/>
      <c r="I3" s="66"/>
      <c r="J3" s="67"/>
    </row>
    <row r="4" spans="1:10" s="68" customFormat="1">
      <c r="A4" s="65"/>
      <c r="B4" s="65" t="s">
        <v>104</v>
      </c>
      <c r="C4" s="65" t="s">
        <v>105</v>
      </c>
      <c r="D4" s="65" t="s">
        <v>106</v>
      </c>
      <c r="E4" s="65" t="s">
        <v>107</v>
      </c>
      <c r="F4" s="70" t="s">
        <v>84</v>
      </c>
      <c r="G4" s="65" t="s">
        <v>44</v>
      </c>
      <c r="H4" s="66"/>
      <c r="I4" s="66"/>
      <c r="J4" s="67"/>
    </row>
    <row r="5" spans="1:10" s="68" customFormat="1">
      <c r="A5" s="65"/>
      <c r="B5" s="68" t="s">
        <v>89</v>
      </c>
      <c r="C5" s="65" t="s">
        <v>90</v>
      </c>
      <c r="D5" s="65" t="s">
        <v>91</v>
      </c>
      <c r="E5" s="65" t="s">
        <v>92</v>
      </c>
      <c r="F5" s="65" t="s">
        <v>84</v>
      </c>
      <c r="G5" s="66" t="s">
        <v>44</v>
      </c>
      <c r="H5" s="66" t="s">
        <v>93</v>
      </c>
      <c r="I5" s="66"/>
    </row>
    <row r="6" spans="1:10" s="69" customFormat="1">
      <c r="A6" s="65"/>
      <c r="B6" s="65" t="s">
        <v>212</v>
      </c>
      <c r="C6" s="65" t="s">
        <v>213</v>
      </c>
      <c r="D6" s="65" t="s">
        <v>62</v>
      </c>
      <c r="E6" s="65" t="s">
        <v>214</v>
      </c>
      <c r="F6" s="65" t="s">
        <v>211</v>
      </c>
      <c r="G6" s="66" t="s">
        <v>44</v>
      </c>
      <c r="H6" s="82" t="s">
        <v>93</v>
      </c>
      <c r="I6" s="66"/>
    </row>
    <row r="7" spans="1:10" s="69" customFormat="1">
      <c r="A7" s="65"/>
      <c r="B7" s="65" t="s">
        <v>94</v>
      </c>
      <c r="C7" s="65" t="s">
        <v>95</v>
      </c>
      <c r="D7" s="65" t="s">
        <v>96</v>
      </c>
      <c r="E7" s="65" t="s">
        <v>97</v>
      </c>
      <c r="F7" s="66" t="s">
        <v>98</v>
      </c>
      <c r="G7" s="66" t="s">
        <v>44</v>
      </c>
      <c r="H7" s="66"/>
      <c r="I7" s="66"/>
    </row>
    <row r="8" spans="1:10" s="69" customFormat="1">
      <c r="A8" s="65"/>
      <c r="B8" s="86" t="s">
        <v>99</v>
      </c>
      <c r="C8" s="86" t="s">
        <v>100</v>
      </c>
      <c r="D8" s="86" t="s">
        <v>101</v>
      </c>
      <c r="E8" s="86" t="s">
        <v>102</v>
      </c>
      <c r="F8" s="86" t="s">
        <v>103</v>
      </c>
      <c r="G8" s="87" t="s">
        <v>44</v>
      </c>
      <c r="H8" s="87"/>
      <c r="I8" s="66"/>
    </row>
    <row r="9" spans="1:10" s="69" customFormat="1" ht="15" customHeight="1">
      <c r="A9" s="65"/>
      <c r="B9" s="65" t="s">
        <v>356</v>
      </c>
      <c r="C9" s="65" t="s">
        <v>357</v>
      </c>
      <c r="D9" s="65" t="s">
        <v>358</v>
      </c>
      <c r="E9" s="65" t="s">
        <v>359</v>
      </c>
      <c r="F9" s="65" t="s">
        <v>120</v>
      </c>
      <c r="G9" s="66" t="s">
        <v>44</v>
      </c>
      <c r="H9" s="66"/>
      <c r="I9" s="66"/>
    </row>
    <row r="10" spans="1:10" s="69" customFormat="1" ht="15" customHeight="1">
      <c r="A10" s="65"/>
      <c r="B10" s="68" t="s">
        <v>356</v>
      </c>
      <c r="C10" s="65" t="s">
        <v>525</v>
      </c>
      <c r="D10" s="65" t="s">
        <v>533</v>
      </c>
      <c r="E10" s="65" t="s">
        <v>534</v>
      </c>
      <c r="F10" s="65" t="s">
        <v>535</v>
      </c>
      <c r="G10" s="66" t="s">
        <v>44</v>
      </c>
      <c r="H10" s="66"/>
      <c r="I10" s="66"/>
    </row>
    <row r="11" spans="1:10" s="69" customFormat="1" ht="15" customHeight="1">
      <c r="A11" s="65"/>
      <c r="B11" s="65" t="s">
        <v>40</v>
      </c>
      <c r="C11" s="65" t="s">
        <v>41</v>
      </c>
      <c r="D11" s="65" t="s">
        <v>42</v>
      </c>
      <c r="E11" s="65" t="s">
        <v>43</v>
      </c>
      <c r="F11" s="65" t="s">
        <v>34</v>
      </c>
      <c r="G11" s="66" t="s">
        <v>44</v>
      </c>
      <c r="H11" s="66"/>
      <c r="I11" s="66"/>
    </row>
    <row r="12" spans="1:10" s="69" customFormat="1" ht="15" customHeight="1">
      <c r="A12" s="65"/>
      <c r="B12" s="65" t="s">
        <v>235</v>
      </c>
      <c r="C12" s="65" t="s">
        <v>236</v>
      </c>
      <c r="D12" s="65" t="s">
        <v>159</v>
      </c>
      <c r="E12" s="65" t="s">
        <v>237</v>
      </c>
      <c r="F12" s="66" t="s">
        <v>238</v>
      </c>
      <c r="G12" s="66" t="s">
        <v>44</v>
      </c>
      <c r="H12" s="66"/>
      <c r="I12" s="66"/>
    </row>
    <row r="13" spans="1:10" ht="15">
      <c r="A13" s="8"/>
      <c r="B13" s="14"/>
      <c r="C13" s="18"/>
      <c r="D13" s="18"/>
      <c r="E13" s="18"/>
      <c r="F13" s="20"/>
      <c r="G13" s="27"/>
      <c r="H13" s="13"/>
      <c r="I13" s="27"/>
    </row>
    <row r="14" spans="1:10" ht="15">
      <c r="A14" s="8"/>
      <c r="B14" s="16"/>
      <c r="C14" s="16"/>
      <c r="D14" s="16"/>
      <c r="E14" s="16"/>
      <c r="F14" s="15"/>
      <c r="G14" s="29"/>
      <c r="H14" s="28"/>
      <c r="I14" s="28"/>
    </row>
    <row r="15" spans="1:10" ht="15">
      <c r="A15" s="8"/>
      <c r="B15" s="14"/>
      <c r="C15" s="14"/>
      <c r="D15" s="14"/>
      <c r="E15" s="14"/>
      <c r="F15" s="10"/>
      <c r="G15" s="29"/>
      <c r="H15" s="28"/>
      <c r="I15" s="28"/>
    </row>
    <row r="16" spans="1:10" ht="15">
      <c r="A16" s="8"/>
      <c r="B16" s="14"/>
      <c r="C16" s="14"/>
      <c r="D16" s="14"/>
      <c r="E16" s="14"/>
      <c r="F16" s="10"/>
      <c r="G16" s="10"/>
      <c r="H16" s="28"/>
      <c r="I16" s="28"/>
    </row>
    <row r="19" spans="2:2">
      <c r="B19" s="33" t="s">
        <v>17</v>
      </c>
    </row>
    <row r="20" spans="2:2">
      <c r="B20" s="23" t="s">
        <v>18</v>
      </c>
    </row>
    <row r="21" spans="2:2">
      <c r="B21" s="33" t="s">
        <v>19</v>
      </c>
    </row>
    <row r="22" spans="2:2">
      <c r="B22" s="33" t="s">
        <v>20</v>
      </c>
    </row>
  </sheetData>
  <sheetProtection selectLockedCells="1" selectUnlockedCells="1"/>
  <sortState ref="A3:I12">
    <sortCondition ref="B2"/>
  </sortState>
  <pageMargins left="0.35416666666666669" right="0" top="0.39374999999999999" bottom="0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="80" zoomScaleNormal="80" workbookViewId="0">
      <selection activeCell="L21" sqref="L21"/>
    </sheetView>
  </sheetViews>
  <sheetFormatPr defaultColWidth="18.5703125" defaultRowHeight="12.75"/>
  <cols>
    <col min="1" max="1" width="10.140625" customWidth="1"/>
    <col min="2" max="2" width="25.7109375" style="21" customWidth="1"/>
    <col min="3" max="3" width="26.5703125" style="21" customWidth="1"/>
    <col min="4" max="4" width="27.85546875" style="21" customWidth="1"/>
    <col min="5" max="5" width="27.28515625" style="21" customWidth="1"/>
    <col min="6" max="6" width="20.28515625" customWidth="1"/>
    <col min="7" max="8" width="4.85546875" style="35" bestFit="1" customWidth="1"/>
    <col min="9" max="9" width="4.7109375" style="35" bestFit="1" customWidth="1"/>
  </cols>
  <sheetData>
    <row r="1" spans="1:9" ht="18">
      <c r="A1" s="1" t="s">
        <v>26</v>
      </c>
      <c r="B1" s="2"/>
      <c r="C1" s="2"/>
      <c r="D1" s="2"/>
      <c r="E1" s="2"/>
      <c r="F1" s="3"/>
      <c r="G1" s="36"/>
      <c r="H1" s="36"/>
      <c r="I1" s="36"/>
    </row>
    <row r="2" spans="1:9" s="7" customFormat="1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14</v>
      </c>
      <c r="H2" s="26" t="s">
        <v>15</v>
      </c>
      <c r="I2" s="26" t="s">
        <v>16</v>
      </c>
    </row>
    <row r="3" spans="1:9" s="68" customFormat="1" ht="15.75">
      <c r="A3" s="65"/>
      <c r="B3" s="70" t="s">
        <v>85</v>
      </c>
      <c r="C3" s="70" t="s">
        <v>86</v>
      </c>
      <c r="D3" s="70" t="s">
        <v>87</v>
      </c>
      <c r="E3" s="70" t="s">
        <v>88</v>
      </c>
      <c r="F3" s="70" t="s">
        <v>84</v>
      </c>
      <c r="G3" s="79" t="s">
        <v>50</v>
      </c>
      <c r="H3" s="80"/>
      <c r="I3" s="81"/>
    </row>
    <row r="4" spans="1:9" s="68" customFormat="1" ht="15.75">
      <c r="A4" s="65"/>
      <c r="B4" s="70" t="s">
        <v>411</v>
      </c>
      <c r="C4" s="70" t="s">
        <v>412</v>
      </c>
      <c r="D4" s="70" t="s">
        <v>413</v>
      </c>
      <c r="E4" s="70" t="s">
        <v>414</v>
      </c>
      <c r="F4" s="70" t="s">
        <v>415</v>
      </c>
      <c r="G4" s="79" t="s">
        <v>50</v>
      </c>
      <c r="H4" s="82"/>
      <c r="I4" s="83"/>
    </row>
    <row r="5" spans="1:9" s="68" customFormat="1" ht="15.75">
      <c r="A5" s="65"/>
      <c r="B5" s="70" t="s">
        <v>416</v>
      </c>
      <c r="C5" s="70" t="s">
        <v>417</v>
      </c>
      <c r="D5" s="70" t="s">
        <v>418</v>
      </c>
      <c r="E5" s="70" t="s">
        <v>419</v>
      </c>
      <c r="F5" s="70" t="s">
        <v>415</v>
      </c>
      <c r="G5" s="79" t="s">
        <v>50</v>
      </c>
      <c r="H5" s="80"/>
      <c r="I5" s="66"/>
    </row>
    <row r="6" spans="1:9" s="68" customFormat="1" ht="15.75">
      <c r="A6" s="65"/>
      <c r="B6" s="84" t="s">
        <v>456</v>
      </c>
      <c r="C6" s="84" t="s">
        <v>457</v>
      </c>
      <c r="D6" s="70" t="s">
        <v>458</v>
      </c>
      <c r="E6" s="70" t="s">
        <v>459</v>
      </c>
      <c r="F6" s="70" t="s">
        <v>452</v>
      </c>
      <c r="G6" s="79"/>
      <c r="H6" s="80"/>
      <c r="I6" s="85"/>
    </row>
    <row r="7" spans="1:9" s="68" customFormat="1" ht="15.75">
      <c r="A7" s="65"/>
      <c r="B7" s="70" t="s">
        <v>320</v>
      </c>
      <c r="C7" s="70" t="s">
        <v>321</v>
      </c>
      <c r="D7" s="70" t="s">
        <v>322</v>
      </c>
      <c r="E7" s="70" t="s">
        <v>323</v>
      </c>
      <c r="F7" s="70" t="s">
        <v>256</v>
      </c>
      <c r="G7" s="79" t="s">
        <v>50</v>
      </c>
      <c r="H7" s="80"/>
      <c r="I7" s="81"/>
    </row>
    <row r="8" spans="1:9" s="68" customFormat="1" ht="15.75" customHeight="1">
      <c r="A8" s="65"/>
      <c r="B8" s="70" t="s">
        <v>529</v>
      </c>
      <c r="C8" s="70" t="s">
        <v>530</v>
      </c>
      <c r="D8" s="70" t="s">
        <v>531</v>
      </c>
      <c r="E8" s="70" t="s">
        <v>532</v>
      </c>
      <c r="F8" s="70" t="s">
        <v>528</v>
      </c>
      <c r="G8" s="79" t="s">
        <v>187</v>
      </c>
      <c r="H8" s="79"/>
      <c r="I8" s="66"/>
    </row>
    <row r="9" spans="1:9" ht="15" customHeight="1">
      <c r="A9" s="14"/>
      <c r="B9" s="16" t="s">
        <v>434</v>
      </c>
      <c r="C9" s="50" t="s">
        <v>429</v>
      </c>
      <c r="D9" s="50" t="s">
        <v>307</v>
      </c>
      <c r="E9" s="50" t="s">
        <v>351</v>
      </c>
      <c r="F9" s="49" t="s">
        <v>575</v>
      </c>
      <c r="G9" s="39" t="s">
        <v>50</v>
      </c>
      <c r="H9" s="42"/>
      <c r="I9" s="27"/>
    </row>
    <row r="10" spans="1:9" ht="15" customHeight="1">
      <c r="A10" s="14"/>
      <c r="B10" s="16"/>
      <c r="C10" s="50"/>
      <c r="D10" s="50"/>
      <c r="E10" s="50"/>
      <c r="F10" s="49"/>
      <c r="G10" s="39"/>
      <c r="H10" s="16"/>
      <c r="I10" s="14"/>
    </row>
    <row r="11" spans="1:9" ht="15" customHeight="1">
      <c r="A11" s="14"/>
      <c r="B11" s="16"/>
      <c r="C11" s="50"/>
      <c r="D11" s="50"/>
      <c r="E11" s="50"/>
      <c r="F11" s="49"/>
      <c r="G11" s="39"/>
      <c r="H11" s="47"/>
      <c r="I11" s="48"/>
    </row>
    <row r="12" spans="1:9" ht="15" customHeight="1">
      <c r="A12" s="14"/>
      <c r="B12" s="38"/>
      <c r="C12" s="43"/>
      <c r="D12" s="43"/>
      <c r="E12" s="43"/>
      <c r="F12" s="44"/>
      <c r="G12" s="39"/>
      <c r="H12" s="16"/>
      <c r="I12" s="14"/>
    </row>
    <row r="13" spans="1:9" ht="15">
      <c r="A13" s="14"/>
      <c r="B13" s="16"/>
      <c r="C13" s="16"/>
      <c r="D13" s="16"/>
      <c r="E13" s="16"/>
      <c r="F13" s="15"/>
      <c r="G13" s="39"/>
      <c r="H13" s="42"/>
      <c r="I13" s="27"/>
    </row>
    <row r="14" spans="1:9" ht="15">
      <c r="A14" s="14"/>
      <c r="B14" s="38"/>
      <c r="C14" s="38"/>
      <c r="D14" s="38"/>
      <c r="E14" s="38"/>
      <c r="F14" s="38"/>
      <c r="G14" s="39"/>
      <c r="H14" s="47"/>
      <c r="I14" s="48"/>
    </row>
    <row r="15" spans="1:9" ht="15">
      <c r="A15" s="14"/>
      <c r="B15" s="14"/>
      <c r="C15" s="14"/>
      <c r="D15" s="14"/>
      <c r="E15" s="14"/>
      <c r="F15" s="10"/>
      <c r="G15" s="31"/>
      <c r="H15" s="51"/>
      <c r="I15" s="41"/>
    </row>
    <row r="16" spans="1:9" ht="15">
      <c r="A16" s="14"/>
      <c r="B16" s="52"/>
      <c r="C16" s="52"/>
      <c r="D16" s="9"/>
      <c r="E16" s="9"/>
      <c r="F16" s="9"/>
      <c r="G16" s="31"/>
      <c r="H16" s="27"/>
      <c r="I16" s="27"/>
    </row>
    <row r="20" spans="2:2" ht="15.75">
      <c r="B20" s="33" t="s">
        <v>17</v>
      </c>
    </row>
    <row r="21" spans="2:2" ht="15.75">
      <c r="B21" s="23" t="s">
        <v>18</v>
      </c>
    </row>
    <row r="22" spans="2:2" ht="15.75">
      <c r="B22" s="33" t="s">
        <v>19</v>
      </c>
    </row>
    <row r="23" spans="2:2" ht="15.75">
      <c r="B23" s="33" t="s">
        <v>20</v>
      </c>
    </row>
  </sheetData>
  <sheetProtection selectLockedCells="1" selectUnlockedCells="1"/>
  <sortState ref="A3:I8">
    <sortCondition ref="B2"/>
  </sortState>
  <pageMargins left="0.35416666666666669" right="0" top="0.39374999999999999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workbookViewId="0">
      <selection activeCell="N23" sqref="N23"/>
    </sheetView>
  </sheetViews>
  <sheetFormatPr defaultRowHeight="15.75"/>
  <cols>
    <col min="1" max="1" width="6.140625" customWidth="1"/>
    <col min="2" max="3" width="31.28515625" style="21" customWidth="1"/>
    <col min="4" max="5" width="30.7109375" style="21" customWidth="1"/>
    <col min="6" max="6" width="15.85546875" customWidth="1"/>
    <col min="7" max="7" width="4.85546875" style="24" customWidth="1"/>
    <col min="8" max="8" width="5.42578125" style="32" customWidth="1"/>
    <col min="9" max="9" width="5" style="32" customWidth="1"/>
  </cols>
  <sheetData>
    <row r="1" spans="1:10" ht="18">
      <c r="A1" s="1" t="s">
        <v>27</v>
      </c>
      <c r="B1" s="2"/>
      <c r="C1" s="2"/>
      <c r="D1" s="2"/>
      <c r="E1" s="2"/>
      <c r="F1" s="3"/>
      <c r="H1" s="25"/>
      <c r="I1" s="25"/>
    </row>
    <row r="2" spans="1:10" s="7" customFormat="1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14</v>
      </c>
      <c r="H2" s="26" t="s">
        <v>15</v>
      </c>
      <c r="I2" s="26" t="s">
        <v>16</v>
      </c>
    </row>
    <row r="3" spans="1:10" s="68" customFormat="1">
      <c r="A3" s="65"/>
      <c r="B3" s="65" t="s">
        <v>52</v>
      </c>
      <c r="C3" s="65" t="s">
        <v>53</v>
      </c>
      <c r="D3" s="65" t="s">
        <v>54</v>
      </c>
      <c r="E3" s="65" t="s">
        <v>55</v>
      </c>
      <c r="F3" s="65" t="s">
        <v>49</v>
      </c>
      <c r="G3" s="66" t="s">
        <v>50</v>
      </c>
      <c r="H3" s="66"/>
      <c r="I3" s="66"/>
      <c r="J3" s="67"/>
    </row>
    <row r="4" spans="1:10" s="68" customFormat="1">
      <c r="A4" s="65"/>
      <c r="B4" s="65" t="s">
        <v>208</v>
      </c>
      <c r="C4" s="65" t="s">
        <v>209</v>
      </c>
      <c r="D4" s="65" t="s">
        <v>118</v>
      </c>
      <c r="E4" s="65" t="s">
        <v>210</v>
      </c>
      <c r="F4" s="65" t="s">
        <v>211</v>
      </c>
      <c r="G4" s="66" t="s">
        <v>39</v>
      </c>
      <c r="H4" s="82" t="s">
        <v>93</v>
      </c>
      <c r="I4" s="66"/>
      <c r="J4" s="67"/>
    </row>
    <row r="5" spans="1:10" s="68" customFormat="1">
      <c r="A5" s="65"/>
      <c r="B5" s="86" t="s">
        <v>80</v>
      </c>
      <c r="C5" s="86" t="s">
        <v>81</v>
      </c>
      <c r="D5" s="86" t="s">
        <v>82</v>
      </c>
      <c r="E5" s="86" t="s">
        <v>83</v>
      </c>
      <c r="F5" s="86" t="s">
        <v>84</v>
      </c>
      <c r="G5" s="87" t="s">
        <v>50</v>
      </c>
      <c r="H5" s="87"/>
      <c r="I5" s="66"/>
    </row>
    <row r="6" spans="1:10" s="69" customFormat="1">
      <c r="A6" s="65"/>
      <c r="B6" s="86" t="s">
        <v>269</v>
      </c>
      <c r="C6" s="88" t="s">
        <v>270</v>
      </c>
      <c r="D6" s="65" t="s">
        <v>271</v>
      </c>
      <c r="E6" s="65" t="s">
        <v>272</v>
      </c>
      <c r="F6" s="65" t="s">
        <v>261</v>
      </c>
      <c r="G6" s="66" t="s">
        <v>50</v>
      </c>
      <c r="H6" s="66"/>
      <c r="I6" s="66"/>
    </row>
    <row r="7" spans="1:10" s="69" customFormat="1">
      <c r="A7" s="65"/>
      <c r="B7" s="65" t="s">
        <v>432</v>
      </c>
      <c r="C7" s="65" t="s">
        <v>525</v>
      </c>
      <c r="D7" s="65" t="s">
        <v>526</v>
      </c>
      <c r="E7" s="65" t="s">
        <v>527</v>
      </c>
      <c r="F7" s="65" t="s">
        <v>528</v>
      </c>
      <c r="G7" s="66" t="s">
        <v>50</v>
      </c>
      <c r="H7" s="66"/>
      <c r="I7" s="66"/>
    </row>
    <row r="8" spans="1:10" s="69" customFormat="1">
      <c r="A8" s="65"/>
      <c r="B8" s="65" t="s">
        <v>235</v>
      </c>
      <c r="C8" s="65" t="s">
        <v>236</v>
      </c>
      <c r="D8" s="65" t="s">
        <v>159</v>
      </c>
      <c r="E8" s="65" t="s">
        <v>237</v>
      </c>
      <c r="F8" s="66" t="s">
        <v>238</v>
      </c>
      <c r="G8" s="66" t="s">
        <v>44</v>
      </c>
      <c r="H8" s="66" t="s">
        <v>239</v>
      </c>
      <c r="I8" s="66"/>
    </row>
    <row r="9" spans="1:10" s="17" customFormat="1" ht="15" customHeight="1">
      <c r="A9" s="8"/>
      <c r="B9" s="10"/>
      <c r="C9" s="10"/>
      <c r="D9" s="10"/>
      <c r="E9" s="10"/>
      <c r="F9" s="10"/>
      <c r="G9" s="29"/>
      <c r="H9" s="28"/>
      <c r="I9" s="28"/>
    </row>
    <row r="10" spans="1:10" s="17" customFormat="1" ht="15" customHeight="1">
      <c r="A10" s="8"/>
      <c r="B10" s="14"/>
      <c r="C10" s="14"/>
      <c r="D10" s="14"/>
      <c r="E10" s="14"/>
      <c r="F10" s="10"/>
      <c r="G10" s="27"/>
      <c r="H10" s="30"/>
      <c r="I10" s="31"/>
    </row>
    <row r="11" spans="1:10" s="17" customFormat="1" ht="15" customHeight="1">
      <c r="A11" s="8"/>
      <c r="B11" s="14"/>
      <c r="C11" s="14"/>
      <c r="D11" s="14"/>
      <c r="E11" s="14"/>
      <c r="F11" s="10"/>
      <c r="G11" s="13"/>
      <c r="H11" s="31"/>
      <c r="I11" s="13"/>
    </row>
    <row r="12" spans="1:10" ht="15" customHeight="1">
      <c r="A12" s="8"/>
      <c r="B12" s="14"/>
      <c r="C12" s="18"/>
      <c r="D12" s="18"/>
      <c r="E12" s="18"/>
      <c r="F12" s="19"/>
      <c r="G12" s="27"/>
      <c r="H12" s="28"/>
      <c r="I12" s="28"/>
    </row>
    <row r="13" spans="1:10" ht="15">
      <c r="A13" s="8"/>
      <c r="B13" s="14"/>
      <c r="C13" s="18"/>
      <c r="D13" s="18"/>
      <c r="E13" s="18"/>
      <c r="F13" s="20"/>
      <c r="G13" s="27"/>
      <c r="H13" s="13"/>
      <c r="I13" s="27"/>
    </row>
    <row r="14" spans="1:10" ht="15">
      <c r="A14" s="8"/>
      <c r="B14" s="16"/>
      <c r="C14" s="16"/>
      <c r="D14" s="16"/>
      <c r="E14" s="16"/>
      <c r="F14" s="15"/>
      <c r="G14" s="29"/>
      <c r="H14" s="28"/>
      <c r="I14" s="28"/>
    </row>
    <row r="15" spans="1:10" ht="15">
      <c r="A15" s="8"/>
      <c r="B15" s="14"/>
      <c r="C15" s="14"/>
      <c r="D15" s="14"/>
      <c r="E15" s="14"/>
      <c r="F15" s="10"/>
      <c r="G15" s="29"/>
      <c r="H15" s="28"/>
      <c r="I15" s="28"/>
    </row>
    <row r="16" spans="1:10" ht="15">
      <c r="A16" s="8"/>
      <c r="B16" s="14"/>
      <c r="C16" s="14"/>
      <c r="D16" s="14"/>
      <c r="E16" s="14"/>
      <c r="F16" s="10"/>
      <c r="G16" s="10"/>
      <c r="H16" s="28"/>
      <c r="I16" s="28"/>
    </row>
    <row r="19" spans="2:2">
      <c r="B19" s="33" t="s">
        <v>17</v>
      </c>
    </row>
    <row r="20" spans="2:2">
      <c r="B20" s="23" t="s">
        <v>18</v>
      </c>
    </row>
    <row r="21" spans="2:2">
      <c r="B21" s="33" t="s">
        <v>19</v>
      </c>
    </row>
    <row r="22" spans="2:2">
      <c r="B22" s="33" t="s">
        <v>20</v>
      </c>
    </row>
  </sheetData>
  <sheetProtection selectLockedCells="1" selectUnlockedCells="1"/>
  <sortState ref="A3:I8">
    <sortCondition ref="B2"/>
  </sortState>
  <pageMargins left="0.35416666666666669" right="0" top="0.39374999999999999" bottom="0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workbookViewId="0">
      <selection activeCell="F7" sqref="F7"/>
    </sheetView>
  </sheetViews>
  <sheetFormatPr defaultRowHeight="12.75"/>
  <cols>
    <col min="1" max="1" width="6.140625" customWidth="1"/>
    <col min="2" max="2" width="22" style="21" customWidth="1"/>
    <col min="3" max="3" width="29.7109375" style="21" customWidth="1"/>
    <col min="4" max="4" width="25.28515625" style="21" customWidth="1"/>
    <col min="5" max="5" width="28.140625" style="21" customWidth="1"/>
    <col min="6" max="6" width="21.28515625" bestFit="1" customWidth="1"/>
    <col min="7" max="7" width="5" style="35" customWidth="1"/>
    <col min="8" max="8" width="5.42578125" style="35" customWidth="1"/>
    <col min="9" max="9" width="5" style="35" customWidth="1"/>
  </cols>
  <sheetData>
    <row r="1" spans="1:9" ht="18">
      <c r="A1" s="1" t="s">
        <v>28</v>
      </c>
      <c r="B1" s="2"/>
      <c r="C1" s="2"/>
      <c r="D1" s="2"/>
      <c r="E1" s="2"/>
      <c r="F1" s="3"/>
      <c r="G1" s="36"/>
      <c r="H1" s="36"/>
      <c r="I1" s="36"/>
    </row>
    <row r="2" spans="1:9" s="7" customFormat="1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14</v>
      </c>
      <c r="H2" s="26" t="s">
        <v>15</v>
      </c>
      <c r="I2" s="26" t="s">
        <v>16</v>
      </c>
    </row>
    <row r="3" spans="1:9" s="68" customFormat="1" ht="15.75">
      <c r="A3" s="65"/>
      <c r="B3" s="89" t="s">
        <v>520</v>
      </c>
      <c r="C3" s="89" t="s">
        <v>521</v>
      </c>
      <c r="D3" s="65" t="s">
        <v>522</v>
      </c>
      <c r="E3" s="65" t="s">
        <v>523</v>
      </c>
      <c r="F3" s="65" t="s">
        <v>524</v>
      </c>
      <c r="G3" s="66" t="s">
        <v>182</v>
      </c>
      <c r="H3" s="81"/>
      <c r="I3" s="105"/>
    </row>
    <row r="4" spans="1:9" s="68" customFormat="1" ht="15.75">
      <c r="A4" s="65"/>
      <c r="B4" s="65" t="s">
        <v>52</v>
      </c>
      <c r="C4" s="65" t="s">
        <v>53</v>
      </c>
      <c r="D4" s="65" t="s">
        <v>54</v>
      </c>
      <c r="E4" s="65" t="s">
        <v>55</v>
      </c>
      <c r="F4" s="65" t="s">
        <v>49</v>
      </c>
      <c r="G4" s="66" t="s">
        <v>50</v>
      </c>
      <c r="H4" s="66"/>
      <c r="I4" s="85"/>
    </row>
    <row r="5" spans="1:9" s="68" customFormat="1" ht="15.75">
      <c r="A5" s="65"/>
      <c r="B5" s="89" t="s">
        <v>281</v>
      </c>
      <c r="C5" s="89" t="s">
        <v>282</v>
      </c>
      <c r="D5" s="65" t="s">
        <v>283</v>
      </c>
      <c r="E5" s="65" t="s">
        <v>284</v>
      </c>
      <c r="F5" s="65" t="s">
        <v>285</v>
      </c>
      <c r="G5" s="66" t="s">
        <v>182</v>
      </c>
      <c r="H5" s="66"/>
      <c r="I5" s="85"/>
    </row>
    <row r="6" spans="1:9" s="69" customFormat="1" ht="15" customHeight="1">
      <c r="A6" s="65"/>
      <c r="B6" s="89" t="s">
        <v>348</v>
      </c>
      <c r="C6" s="89" t="s">
        <v>349</v>
      </c>
      <c r="D6" s="65" t="s">
        <v>350</v>
      </c>
      <c r="E6" s="65" t="s">
        <v>351</v>
      </c>
      <c r="F6" s="65" t="s">
        <v>49</v>
      </c>
      <c r="G6" s="66" t="s">
        <v>182</v>
      </c>
      <c r="H6" s="90"/>
      <c r="I6" s="91"/>
    </row>
    <row r="7" spans="1:9" s="69" customFormat="1" ht="15" customHeight="1">
      <c r="A7" s="65"/>
      <c r="B7" s="89" t="s">
        <v>183</v>
      </c>
      <c r="C7" s="104" t="s">
        <v>184</v>
      </c>
      <c r="D7" s="65" t="s">
        <v>185</v>
      </c>
      <c r="E7" s="65" t="s">
        <v>155</v>
      </c>
      <c r="F7" s="65" t="s">
        <v>186</v>
      </c>
      <c r="G7" s="66" t="s">
        <v>187</v>
      </c>
      <c r="H7" s="66"/>
      <c r="I7" s="66"/>
    </row>
    <row r="8" spans="1:9" s="69" customFormat="1" ht="15" customHeight="1">
      <c r="A8" s="65"/>
      <c r="B8" s="65" t="s">
        <v>352</v>
      </c>
      <c r="C8" s="65" t="s">
        <v>353</v>
      </c>
      <c r="D8" s="65" t="s">
        <v>354</v>
      </c>
      <c r="E8" s="65" t="s">
        <v>355</v>
      </c>
      <c r="F8" s="70" t="s">
        <v>343</v>
      </c>
      <c r="G8" s="66" t="s">
        <v>187</v>
      </c>
      <c r="H8" s="66"/>
      <c r="I8" s="66"/>
    </row>
    <row r="9" spans="1:9" ht="15">
      <c r="A9" s="14"/>
      <c r="B9" s="14"/>
      <c r="C9" s="18"/>
      <c r="D9" s="14"/>
      <c r="E9" s="14"/>
      <c r="F9" s="10"/>
      <c r="G9" s="27"/>
      <c r="H9" s="53"/>
      <c r="I9" s="53"/>
    </row>
    <row r="10" spans="1:9" ht="15">
      <c r="A10" s="14"/>
      <c r="B10" s="54"/>
      <c r="C10" s="55"/>
      <c r="D10" s="54"/>
      <c r="E10" s="54"/>
      <c r="F10" s="56"/>
      <c r="G10" s="56"/>
      <c r="H10" s="53"/>
      <c r="I10" s="53"/>
    </row>
    <row r="11" spans="1:9" s="11" customFormat="1" ht="15">
      <c r="A11" s="14"/>
      <c r="B11" s="9"/>
      <c r="C11" s="45"/>
      <c r="D11" s="9"/>
      <c r="E11" s="9"/>
      <c r="F11" s="8"/>
      <c r="G11" s="27"/>
      <c r="H11" s="31"/>
      <c r="I11" s="57"/>
    </row>
    <row r="12" spans="1:9" ht="15">
      <c r="A12" s="14"/>
      <c r="B12" s="58"/>
      <c r="C12" s="59"/>
      <c r="D12" s="58"/>
      <c r="E12" s="58"/>
      <c r="F12" s="60"/>
      <c r="G12" s="53"/>
      <c r="H12" s="53"/>
      <c r="I12" s="53"/>
    </row>
    <row r="13" spans="1:9" ht="15">
      <c r="A13" s="14"/>
      <c r="B13" s="58"/>
      <c r="C13" s="58"/>
      <c r="D13" s="58"/>
      <c r="E13" s="58"/>
      <c r="F13" s="60"/>
      <c r="G13" s="53"/>
      <c r="H13" s="53"/>
      <c r="I13" s="53"/>
    </row>
    <row r="16" spans="1:9" ht="15.75">
      <c r="B16" s="33" t="s">
        <v>17</v>
      </c>
    </row>
    <row r="17" spans="2:2" ht="15.75">
      <c r="B17" s="23" t="s">
        <v>18</v>
      </c>
    </row>
    <row r="18" spans="2:2" ht="15.75">
      <c r="B18" s="33" t="s">
        <v>19</v>
      </c>
    </row>
    <row r="19" spans="2:2" ht="15.75">
      <c r="B19" s="33" t="s">
        <v>20</v>
      </c>
    </row>
  </sheetData>
  <sheetProtection selectLockedCells="1" selectUnlockedCells="1"/>
  <sortState ref="A3:I8">
    <sortCondition ref="B2"/>
  </sortState>
  <pageMargins left="0.35416666666666669" right="0" top="0.39374999999999999" bottom="0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workbookViewId="0">
      <selection activeCell="F11" sqref="F11"/>
    </sheetView>
  </sheetViews>
  <sheetFormatPr defaultColWidth="8.85546875" defaultRowHeight="12.75"/>
  <cols>
    <col min="1" max="1" width="6.140625" style="64" customWidth="1"/>
    <col min="2" max="2" width="24" style="76" customWidth="1"/>
    <col min="3" max="3" width="27" style="76" customWidth="1"/>
    <col min="4" max="4" width="21.7109375" style="76" customWidth="1"/>
    <col min="5" max="5" width="27.7109375" style="76" customWidth="1"/>
    <col min="6" max="6" width="27.140625" style="64" bestFit="1" customWidth="1"/>
    <col min="7" max="7" width="5" style="77" customWidth="1"/>
    <col min="8" max="8" width="5.42578125" style="77" customWidth="1"/>
    <col min="9" max="9" width="5" style="77" customWidth="1"/>
    <col min="10" max="16384" width="8.85546875" style="64"/>
  </cols>
  <sheetData>
    <row r="1" spans="1:9" ht="18">
      <c r="A1" s="71" t="s">
        <v>29</v>
      </c>
      <c r="B1" s="71"/>
      <c r="C1" s="71"/>
      <c r="D1" s="71"/>
      <c r="E1" s="71"/>
      <c r="F1" s="72"/>
      <c r="G1" s="73"/>
      <c r="H1" s="73"/>
      <c r="I1" s="73"/>
    </row>
    <row r="2" spans="1:9" s="75" customFormat="1" ht="18">
      <c r="A2" s="7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14</v>
      </c>
      <c r="H2" s="26" t="s">
        <v>15</v>
      </c>
      <c r="I2" s="26" t="s">
        <v>16</v>
      </c>
    </row>
    <row r="3" spans="1:9" s="68" customFormat="1" ht="15.75">
      <c r="A3" s="65"/>
      <c r="B3" s="65" t="s">
        <v>45</v>
      </c>
      <c r="C3" s="88" t="s">
        <v>46</v>
      </c>
      <c r="D3" s="88" t="s">
        <v>47</v>
      </c>
      <c r="E3" s="88" t="s">
        <v>48</v>
      </c>
      <c r="F3" s="92" t="s">
        <v>49</v>
      </c>
      <c r="G3" s="66" t="s">
        <v>50</v>
      </c>
      <c r="H3" s="66" t="s">
        <v>51</v>
      </c>
      <c r="I3" s="85"/>
    </row>
    <row r="4" spans="1:9" s="68" customFormat="1" ht="15.75">
      <c r="A4" s="65"/>
      <c r="B4" s="65" t="s">
        <v>324</v>
      </c>
      <c r="C4" s="88" t="s">
        <v>325</v>
      </c>
      <c r="D4" s="88" t="s">
        <v>326</v>
      </c>
      <c r="E4" s="88" t="s">
        <v>327</v>
      </c>
      <c r="F4" s="92" t="s">
        <v>328</v>
      </c>
      <c r="G4" s="66" t="s">
        <v>329</v>
      </c>
      <c r="H4" s="66"/>
      <c r="I4" s="85" t="s">
        <v>93</v>
      </c>
    </row>
    <row r="5" spans="1:9" s="68" customFormat="1" ht="15.75">
      <c r="A5" s="65"/>
      <c r="B5" s="65" t="s">
        <v>204</v>
      </c>
      <c r="C5" s="88" t="s">
        <v>453</v>
      </c>
      <c r="D5" s="88" t="s">
        <v>454</v>
      </c>
      <c r="E5" s="88" t="s">
        <v>455</v>
      </c>
      <c r="F5" s="65" t="s">
        <v>452</v>
      </c>
      <c r="G5" s="66" t="s">
        <v>182</v>
      </c>
      <c r="H5" s="65"/>
      <c r="I5" s="85"/>
    </row>
    <row r="6" spans="1:9" s="69" customFormat="1" ht="15" customHeight="1">
      <c r="A6" s="65"/>
      <c r="B6" s="65" t="s">
        <v>177</v>
      </c>
      <c r="C6" s="88" t="s">
        <v>178</v>
      </c>
      <c r="D6" s="88" t="s">
        <v>179</v>
      </c>
      <c r="E6" s="88" t="s">
        <v>180</v>
      </c>
      <c r="F6" s="102" t="s">
        <v>181</v>
      </c>
      <c r="G6" s="66" t="s">
        <v>182</v>
      </c>
      <c r="H6" s="66"/>
      <c r="I6" s="85"/>
    </row>
    <row r="7" spans="1:9" s="69" customFormat="1" ht="15" customHeight="1">
      <c r="A7" s="65"/>
      <c r="B7" s="70" t="s">
        <v>344</v>
      </c>
      <c r="C7" s="94" t="s">
        <v>236</v>
      </c>
      <c r="D7" s="70" t="s">
        <v>345</v>
      </c>
      <c r="E7" s="70" t="s">
        <v>346</v>
      </c>
      <c r="F7" s="70" t="s">
        <v>347</v>
      </c>
      <c r="G7" s="79" t="s">
        <v>182</v>
      </c>
      <c r="H7" s="65"/>
      <c r="I7" s="85"/>
    </row>
    <row r="8" spans="1:9" s="69" customFormat="1" ht="15" customHeight="1">
      <c r="A8" s="65"/>
      <c r="B8" s="65" t="s">
        <v>330</v>
      </c>
      <c r="C8" s="101" t="s">
        <v>331</v>
      </c>
      <c r="D8" s="99" t="s">
        <v>332</v>
      </c>
      <c r="E8" s="99" t="s">
        <v>333</v>
      </c>
      <c r="F8" s="99" t="s">
        <v>334</v>
      </c>
      <c r="G8" s="103" t="s">
        <v>182</v>
      </c>
      <c r="H8" s="90" t="s">
        <v>93</v>
      </c>
      <c r="I8" s="91"/>
    </row>
    <row r="9" spans="1:9" s="69" customFormat="1" ht="15" customHeight="1">
      <c r="A9" s="65"/>
      <c r="B9" s="65" t="s">
        <v>335</v>
      </c>
      <c r="C9" s="88" t="s">
        <v>336</v>
      </c>
      <c r="D9" s="65" t="s">
        <v>337</v>
      </c>
      <c r="E9" s="65" t="s">
        <v>338</v>
      </c>
      <c r="F9" s="70" t="s">
        <v>339</v>
      </c>
      <c r="G9" s="66" t="s">
        <v>182</v>
      </c>
      <c r="H9" s="66"/>
      <c r="I9" s="66"/>
    </row>
    <row r="10" spans="1:9" s="69" customFormat="1" ht="15" customHeight="1">
      <c r="A10" s="65"/>
      <c r="B10" s="70" t="s">
        <v>340</v>
      </c>
      <c r="C10" s="94" t="s">
        <v>341</v>
      </c>
      <c r="D10" s="94" t="s">
        <v>101</v>
      </c>
      <c r="E10" s="94" t="s">
        <v>342</v>
      </c>
      <c r="F10" s="70" t="s">
        <v>343</v>
      </c>
      <c r="G10" s="79" t="s">
        <v>182</v>
      </c>
      <c r="H10" s="66"/>
      <c r="I10" s="66"/>
    </row>
    <row r="11" spans="1:9" s="69" customFormat="1" ht="15" customHeight="1">
      <c r="A11" s="65"/>
      <c r="B11" s="65" t="s">
        <v>449</v>
      </c>
      <c r="C11" s="88" t="s">
        <v>450</v>
      </c>
      <c r="D11" s="88" t="s">
        <v>58</v>
      </c>
      <c r="E11" s="88" t="s">
        <v>451</v>
      </c>
      <c r="F11" s="102" t="s">
        <v>452</v>
      </c>
      <c r="G11" s="66" t="s">
        <v>182</v>
      </c>
      <c r="H11" s="65"/>
      <c r="I11" s="66"/>
    </row>
    <row r="12" spans="1:9" s="69" customFormat="1" ht="15.75">
      <c r="A12" s="65"/>
      <c r="B12" s="65"/>
      <c r="C12" s="88"/>
      <c r="D12" s="65"/>
      <c r="E12" s="65"/>
      <c r="F12" s="65"/>
      <c r="G12" s="66"/>
      <c r="H12" s="81"/>
      <c r="I12" s="81"/>
    </row>
    <row r="16" spans="1:9" ht="15.75">
      <c r="B16" s="67" t="s">
        <v>17</v>
      </c>
    </row>
    <row r="17" spans="2:2" ht="15.75">
      <c r="B17" s="78" t="s">
        <v>563</v>
      </c>
    </row>
    <row r="18" spans="2:2" ht="15.75">
      <c r="B18" s="67" t="s">
        <v>19</v>
      </c>
    </row>
    <row r="19" spans="2:2" ht="15.75">
      <c r="B19" s="67" t="s">
        <v>20</v>
      </c>
    </row>
  </sheetData>
  <sheetProtection selectLockedCells="1" selectUnlockedCells="1"/>
  <sortState ref="A3:I11">
    <sortCondition ref="B2"/>
  </sortState>
  <pageMargins left="0.35416666666666669" right="0" top="0.39374999999999999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="80" zoomScaleNormal="80" workbookViewId="0">
      <selection activeCell="G28" sqref="G28"/>
    </sheetView>
  </sheetViews>
  <sheetFormatPr defaultRowHeight="12.75"/>
  <cols>
    <col min="1" max="1" width="7" customWidth="1"/>
    <col min="2" max="2" width="20.7109375" customWidth="1"/>
    <col min="3" max="3" width="26.5703125" bestFit="1" customWidth="1"/>
    <col min="4" max="4" width="22.140625" bestFit="1" customWidth="1"/>
    <col min="5" max="5" width="26.5703125" bestFit="1" customWidth="1"/>
    <col min="6" max="6" width="19.85546875" bestFit="1" customWidth="1"/>
  </cols>
  <sheetData>
    <row r="1" spans="1:7" ht="18">
      <c r="A1" s="1" t="s">
        <v>0</v>
      </c>
      <c r="B1" s="2"/>
      <c r="C1" s="2"/>
      <c r="D1" s="2"/>
      <c r="E1" s="2"/>
      <c r="F1" s="3"/>
    </row>
    <row r="2" spans="1:7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</row>
    <row r="3" spans="1:7" s="69" customFormat="1" ht="15.75">
      <c r="A3" s="65"/>
      <c r="B3" s="65" t="s">
        <v>227</v>
      </c>
      <c r="C3" s="65" t="s">
        <v>228</v>
      </c>
      <c r="D3" s="65" t="s">
        <v>229</v>
      </c>
      <c r="E3" s="65" t="s">
        <v>230</v>
      </c>
      <c r="F3" s="65" t="s">
        <v>211</v>
      </c>
      <c r="G3" s="67"/>
    </row>
    <row r="4" spans="1:7" s="69" customFormat="1" ht="15.75">
      <c r="A4" s="65"/>
      <c r="B4" s="86" t="s">
        <v>513</v>
      </c>
      <c r="C4" s="86" t="s">
        <v>514</v>
      </c>
      <c r="D4" s="86" t="s">
        <v>515</v>
      </c>
      <c r="E4" s="86" t="s">
        <v>516</v>
      </c>
      <c r="F4" s="86" t="s">
        <v>452</v>
      </c>
      <c r="G4" s="67"/>
    </row>
    <row r="5" spans="1:7" s="69" customFormat="1" ht="15.75">
      <c r="A5" s="65"/>
      <c r="B5" s="86" t="s">
        <v>517</v>
      </c>
      <c r="C5" s="86" t="s">
        <v>518</v>
      </c>
      <c r="D5" s="86" t="s">
        <v>494</v>
      </c>
      <c r="E5" s="86" t="s">
        <v>519</v>
      </c>
      <c r="F5" s="87" t="s">
        <v>452</v>
      </c>
      <c r="G5" s="68"/>
    </row>
    <row r="6" spans="1:7" s="69" customFormat="1" ht="15.75">
      <c r="A6" s="65"/>
      <c r="B6" s="65" t="s">
        <v>231</v>
      </c>
      <c r="C6" s="65" t="s">
        <v>232</v>
      </c>
      <c r="D6" s="65" t="s">
        <v>233</v>
      </c>
      <c r="E6" s="65" t="s">
        <v>234</v>
      </c>
      <c r="F6" s="65" t="s">
        <v>211</v>
      </c>
    </row>
    <row r="7" spans="1:7" s="69" customFormat="1" ht="15.75">
      <c r="A7" s="65"/>
      <c r="B7" s="65" t="s">
        <v>76</v>
      </c>
      <c r="C7" s="65" t="s">
        <v>77</v>
      </c>
      <c r="D7" s="65" t="s">
        <v>78</v>
      </c>
      <c r="E7" s="65" t="s">
        <v>79</v>
      </c>
      <c r="F7" s="65" t="s">
        <v>75</v>
      </c>
    </row>
    <row r="8" spans="1:7" s="69" customFormat="1" ht="15.75">
      <c r="A8" s="65"/>
      <c r="B8" s="68" t="s">
        <v>286</v>
      </c>
      <c r="C8" s="65" t="s">
        <v>287</v>
      </c>
      <c r="D8" s="65" t="s">
        <v>288</v>
      </c>
      <c r="E8" s="65" t="s">
        <v>289</v>
      </c>
      <c r="F8" s="65" t="s">
        <v>290</v>
      </c>
    </row>
    <row r="9" spans="1:7">
      <c r="A9" s="8"/>
      <c r="B9" s="10"/>
      <c r="C9" s="10"/>
      <c r="D9" s="10"/>
      <c r="E9" s="10"/>
      <c r="F9" s="10"/>
      <c r="G9" s="17"/>
    </row>
    <row r="10" spans="1:7" ht="15">
      <c r="A10" s="8"/>
      <c r="B10" s="14"/>
      <c r="C10" s="14"/>
      <c r="D10" s="14"/>
      <c r="E10" s="14"/>
      <c r="F10" s="10"/>
      <c r="G10" s="17"/>
    </row>
    <row r="11" spans="1:7" ht="15">
      <c r="A11" s="8"/>
      <c r="B11" s="14"/>
      <c r="C11" s="14"/>
      <c r="D11" s="14"/>
      <c r="E11" s="14"/>
      <c r="F11" s="10"/>
      <c r="G11" s="17"/>
    </row>
    <row r="12" spans="1:7" ht="15">
      <c r="A12" s="8"/>
      <c r="B12" s="14"/>
      <c r="C12" s="18"/>
      <c r="D12" s="18"/>
      <c r="E12" s="18"/>
      <c r="F12" s="19"/>
    </row>
    <row r="13" spans="1:7" ht="15">
      <c r="A13" s="8"/>
      <c r="B13" s="14"/>
      <c r="C13" s="18"/>
      <c r="D13" s="18"/>
      <c r="E13" s="18"/>
      <c r="F13" s="20"/>
    </row>
    <row r="14" spans="1:7" ht="15">
      <c r="A14" s="8"/>
      <c r="B14" s="16"/>
      <c r="C14" s="16"/>
      <c r="D14" s="16"/>
      <c r="E14" s="16"/>
      <c r="F14" s="15"/>
    </row>
    <row r="15" spans="1:7" ht="15">
      <c r="A15" s="8"/>
      <c r="B15" s="14"/>
      <c r="C15" s="14"/>
      <c r="D15" s="14"/>
      <c r="E15" s="14"/>
      <c r="F15" s="10"/>
    </row>
    <row r="16" spans="1:7" ht="15">
      <c r="A16" s="8"/>
      <c r="B16" s="14"/>
      <c r="C16" s="14"/>
      <c r="D16" s="14"/>
      <c r="E16" s="14"/>
      <c r="F16" s="10"/>
    </row>
    <row r="17" spans="1:5">
      <c r="B17" s="21"/>
      <c r="C17" s="21"/>
      <c r="D17" s="21"/>
      <c r="E17" s="21"/>
    </row>
    <row r="18" spans="1:5" ht="18">
      <c r="A18" s="22" t="s">
        <v>7</v>
      </c>
    </row>
    <row r="19" spans="1:5" ht="18">
      <c r="A19" s="4" t="s">
        <v>1</v>
      </c>
      <c r="B19" s="5" t="s">
        <v>2</v>
      </c>
      <c r="C19" s="5" t="s">
        <v>3</v>
      </c>
    </row>
    <row r="20" spans="1:5" s="68" customFormat="1" ht="15.75">
      <c r="A20" s="65"/>
      <c r="B20" s="86" t="s">
        <v>568</v>
      </c>
      <c r="C20" s="65" t="s">
        <v>569</v>
      </c>
      <c r="D20" s="68" t="s">
        <v>84</v>
      </c>
    </row>
    <row r="21" spans="1:5" s="68" customFormat="1" ht="15.75">
      <c r="A21" s="65"/>
      <c r="B21" s="68" t="s">
        <v>291</v>
      </c>
      <c r="C21" s="65" t="s">
        <v>292</v>
      </c>
      <c r="D21" s="68" t="s">
        <v>290</v>
      </c>
    </row>
    <row r="22" spans="1:5" s="68" customFormat="1" ht="15.75">
      <c r="A22" s="65"/>
      <c r="B22" s="65" t="s">
        <v>567</v>
      </c>
      <c r="C22" s="65" t="s">
        <v>566</v>
      </c>
      <c r="D22" s="68" t="s">
        <v>84</v>
      </c>
    </row>
    <row r="23" spans="1:5" s="68" customFormat="1" ht="15.75">
      <c r="A23" s="65"/>
      <c r="B23" s="65" t="s">
        <v>564</v>
      </c>
      <c r="C23" s="65" t="s">
        <v>565</v>
      </c>
      <c r="D23" s="68" t="s">
        <v>84</v>
      </c>
    </row>
    <row r="24" spans="1:5" ht="15">
      <c r="A24" s="8"/>
      <c r="B24" s="16"/>
      <c r="C24" s="16"/>
    </row>
    <row r="25" spans="1:5" ht="15">
      <c r="A25" s="8"/>
      <c r="B25" s="16"/>
      <c r="C25" s="16"/>
    </row>
    <row r="26" spans="1:5">
      <c r="A26" s="8"/>
      <c r="B26" s="10"/>
      <c r="C26" s="10"/>
    </row>
    <row r="27" spans="1:5" ht="15">
      <c r="A27" s="8"/>
      <c r="B27" s="14"/>
      <c r="C27" s="14"/>
    </row>
    <row r="28" spans="1:5" ht="15">
      <c r="A28" s="8"/>
      <c r="B28" s="14"/>
      <c r="C28" s="14"/>
    </row>
    <row r="29" spans="1:5" ht="15">
      <c r="A29" s="8"/>
      <c r="B29" s="14"/>
      <c r="C29" s="18"/>
    </row>
    <row r="30" spans="1:5" ht="15">
      <c r="A30" s="8"/>
      <c r="B30" s="14"/>
      <c r="C30" s="18"/>
    </row>
    <row r="31" spans="1:5" ht="15">
      <c r="A31" s="8"/>
      <c r="B31" s="16"/>
      <c r="C31" s="16"/>
    </row>
    <row r="32" spans="1:5" ht="15">
      <c r="A32" s="8"/>
      <c r="B32" s="14"/>
      <c r="C32" s="14"/>
    </row>
    <row r="33" spans="1:4" ht="15">
      <c r="A33" s="8"/>
      <c r="B33" s="14"/>
      <c r="C33" s="14"/>
    </row>
    <row r="36" spans="1:4" ht="18">
      <c r="A36" s="22" t="s">
        <v>8</v>
      </c>
    </row>
    <row r="37" spans="1:4" ht="18">
      <c r="A37" s="4" t="s">
        <v>1</v>
      </c>
      <c r="B37" s="5" t="s">
        <v>2</v>
      </c>
      <c r="C37" s="5" t="s">
        <v>3</v>
      </c>
    </row>
    <row r="38" spans="1:4" s="69" customFormat="1" ht="15.75">
      <c r="A38" s="65"/>
      <c r="B38" s="65" t="s">
        <v>576</v>
      </c>
      <c r="C38" s="65" t="s">
        <v>570</v>
      </c>
      <c r="D38" s="68" t="s">
        <v>84</v>
      </c>
    </row>
    <row r="39" spans="1:4" s="69" customFormat="1" ht="15.75">
      <c r="A39" s="65"/>
      <c r="B39" s="65" t="s">
        <v>561</v>
      </c>
      <c r="C39" s="65" t="s">
        <v>562</v>
      </c>
      <c r="D39" s="68" t="s">
        <v>528</v>
      </c>
    </row>
    <row r="40" spans="1:4" ht="15">
      <c r="A40" s="8"/>
      <c r="B40" s="14"/>
      <c r="C40" s="14"/>
    </row>
    <row r="41" spans="1:4" ht="15">
      <c r="A41" s="8"/>
      <c r="B41" s="14"/>
      <c r="C41" s="14"/>
    </row>
    <row r="42" spans="1:4" ht="15">
      <c r="A42" s="8"/>
      <c r="B42" s="16"/>
      <c r="C42" s="16"/>
    </row>
    <row r="43" spans="1:4" ht="15">
      <c r="A43" s="8"/>
      <c r="B43" s="16"/>
      <c r="C43" s="16"/>
    </row>
    <row r="44" spans="1:4">
      <c r="A44" s="8"/>
      <c r="B44" s="10"/>
      <c r="C44" s="10"/>
    </row>
    <row r="45" spans="1:4" ht="15">
      <c r="A45" s="8"/>
      <c r="B45" s="14"/>
      <c r="C45" s="14"/>
    </row>
    <row r="46" spans="1:4" ht="15">
      <c r="A46" s="8"/>
      <c r="B46" s="14"/>
      <c r="C46" s="14"/>
    </row>
    <row r="47" spans="1:4" ht="15">
      <c r="A47" s="8"/>
      <c r="B47" s="14"/>
      <c r="C47" s="18"/>
    </row>
    <row r="48" spans="1:4" ht="15">
      <c r="A48" s="8"/>
      <c r="B48" s="14"/>
      <c r="C48" s="18"/>
    </row>
    <row r="49" spans="1:3" ht="15">
      <c r="A49" s="8"/>
      <c r="B49" s="16"/>
      <c r="C49" s="16"/>
    </row>
    <row r="50" spans="1:3" ht="15">
      <c r="A50" s="8"/>
      <c r="B50" s="14"/>
      <c r="C50" s="14"/>
    </row>
    <row r="51" spans="1:3" ht="15">
      <c r="A51" s="8"/>
      <c r="B51" s="14"/>
      <c r="C51" s="14"/>
    </row>
  </sheetData>
  <sheetProtection selectLockedCells="1" selectUnlockedCells="1"/>
  <sortState ref="A38:D39">
    <sortCondition ref="B37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="80" zoomScaleNormal="80" workbookViewId="0">
      <selection activeCell="B3" sqref="B3:B10"/>
    </sheetView>
  </sheetViews>
  <sheetFormatPr defaultRowHeight="12.75"/>
  <cols>
    <col min="1" max="1" width="7.28515625" customWidth="1"/>
    <col min="2" max="2" width="22.28515625" customWidth="1"/>
    <col min="3" max="3" width="25.85546875" bestFit="1" customWidth="1"/>
    <col min="4" max="4" width="18.28515625" bestFit="1" customWidth="1"/>
    <col min="5" max="5" width="25.85546875" bestFit="1" customWidth="1"/>
    <col min="6" max="6" width="15.85546875" bestFit="1" customWidth="1"/>
  </cols>
  <sheetData>
    <row r="1" spans="1:6" ht="18">
      <c r="A1" s="1" t="s">
        <v>9</v>
      </c>
      <c r="B1" s="2"/>
      <c r="C1" s="2"/>
      <c r="D1" s="2"/>
      <c r="E1" s="2"/>
      <c r="F1" s="3"/>
    </row>
    <row r="2" spans="1:6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69" customFormat="1" ht="15.75">
      <c r="A3" s="65"/>
      <c r="B3" s="65" t="s">
        <v>550</v>
      </c>
      <c r="C3" s="65" t="s">
        <v>551</v>
      </c>
      <c r="D3" s="65" t="s">
        <v>552</v>
      </c>
      <c r="E3" s="65" t="s">
        <v>553</v>
      </c>
      <c r="F3" s="65" t="s">
        <v>528</v>
      </c>
    </row>
    <row r="4" spans="1:6" s="69" customFormat="1" ht="15.75">
      <c r="A4" s="65"/>
      <c r="B4" s="65" t="s">
        <v>293</v>
      </c>
      <c r="C4" s="65" t="s">
        <v>294</v>
      </c>
      <c r="D4" s="65" t="s">
        <v>295</v>
      </c>
      <c r="E4" s="65" t="s">
        <v>289</v>
      </c>
      <c r="F4" s="65" t="s">
        <v>290</v>
      </c>
    </row>
    <row r="5" spans="1:6" s="69" customFormat="1" ht="15.75">
      <c r="A5" s="65"/>
      <c r="B5" s="65" t="s">
        <v>71</v>
      </c>
      <c r="C5" s="65" t="s">
        <v>72</v>
      </c>
      <c r="D5" s="65" t="s">
        <v>73</v>
      </c>
      <c r="E5" s="65" t="s">
        <v>74</v>
      </c>
      <c r="F5" s="65" t="s">
        <v>75</v>
      </c>
    </row>
    <row r="6" spans="1:6" s="69" customFormat="1" ht="15.75">
      <c r="A6" s="65"/>
      <c r="B6" s="86" t="s">
        <v>204</v>
      </c>
      <c r="C6" s="97" t="s">
        <v>205</v>
      </c>
      <c r="D6" s="86" t="s">
        <v>206</v>
      </c>
      <c r="E6" s="97" t="s">
        <v>207</v>
      </c>
      <c r="F6" s="97" t="s">
        <v>192</v>
      </c>
    </row>
    <row r="7" spans="1:6" s="69" customFormat="1" ht="15.75">
      <c r="A7" s="65"/>
      <c r="B7" s="65" t="s">
        <v>300</v>
      </c>
      <c r="C7" s="65" t="s">
        <v>301</v>
      </c>
      <c r="D7" s="65" t="s">
        <v>302</v>
      </c>
      <c r="E7" s="65" t="s">
        <v>303</v>
      </c>
      <c r="F7" s="65" t="s">
        <v>304</v>
      </c>
    </row>
    <row r="8" spans="1:6" s="69" customFormat="1" ht="15.75">
      <c r="A8" s="65"/>
      <c r="B8" s="65" t="s">
        <v>558</v>
      </c>
      <c r="C8" s="65" t="s">
        <v>559</v>
      </c>
      <c r="D8" s="65" t="s">
        <v>175</v>
      </c>
      <c r="E8" s="65" t="s">
        <v>560</v>
      </c>
      <c r="F8" s="65" t="s">
        <v>528</v>
      </c>
    </row>
    <row r="9" spans="1:6" s="69" customFormat="1" ht="15.75">
      <c r="A9" s="65"/>
      <c r="B9" s="68" t="s">
        <v>554</v>
      </c>
      <c r="C9" s="65" t="s">
        <v>555</v>
      </c>
      <c r="D9" s="65" t="s">
        <v>556</v>
      </c>
      <c r="E9" s="65" t="s">
        <v>557</v>
      </c>
      <c r="F9" s="66" t="s">
        <v>528</v>
      </c>
    </row>
    <row r="10" spans="1:6" s="69" customFormat="1" ht="15.75">
      <c r="A10" s="65"/>
      <c r="B10" s="65" t="s">
        <v>396</v>
      </c>
      <c r="C10" s="65" t="s">
        <v>397</v>
      </c>
      <c r="D10" s="65" t="s">
        <v>398</v>
      </c>
      <c r="E10" s="65" t="s">
        <v>90</v>
      </c>
      <c r="F10" s="65" t="s">
        <v>49</v>
      </c>
    </row>
    <row r="11" spans="1:6" ht="15">
      <c r="A11" s="8"/>
      <c r="B11" s="14"/>
      <c r="C11" s="14"/>
      <c r="D11" s="14"/>
      <c r="E11" s="14"/>
      <c r="F11" s="10"/>
    </row>
    <row r="12" spans="1:6" ht="15">
      <c r="A12" s="8"/>
      <c r="B12" s="14"/>
      <c r="C12" s="18"/>
      <c r="D12" s="18"/>
      <c r="E12" s="18"/>
      <c r="F12" s="19"/>
    </row>
    <row r="13" spans="1:6" ht="15">
      <c r="A13" s="8"/>
      <c r="B13" s="14"/>
      <c r="C13" s="18"/>
      <c r="D13" s="18"/>
      <c r="E13" s="18"/>
      <c r="F13" s="20"/>
    </row>
    <row r="14" spans="1:6" ht="15">
      <c r="A14" s="8"/>
      <c r="B14" s="16"/>
      <c r="C14" s="16"/>
      <c r="D14" s="16"/>
      <c r="E14" s="16"/>
      <c r="F14" s="15"/>
    </row>
    <row r="15" spans="1:6" ht="15">
      <c r="A15" s="8"/>
      <c r="B15" s="14"/>
      <c r="C15" s="14"/>
      <c r="D15" s="14"/>
      <c r="E15" s="14"/>
      <c r="F15" s="10"/>
    </row>
    <row r="16" spans="1:6" ht="15">
      <c r="A16" s="8"/>
      <c r="B16" s="14"/>
      <c r="C16" s="14"/>
      <c r="D16" s="14"/>
      <c r="E16" s="14"/>
      <c r="F16" s="10"/>
    </row>
    <row r="17" spans="2:5">
      <c r="B17" s="21"/>
      <c r="C17" s="21"/>
      <c r="D17" s="21"/>
      <c r="E17" s="21"/>
    </row>
    <row r="19" spans="2:5" ht="15.75">
      <c r="B19" s="23" t="s">
        <v>10</v>
      </c>
    </row>
  </sheetData>
  <sheetProtection selectLockedCells="1" selectUnlockedCells="1"/>
  <sortState ref="A3:F10">
    <sortCondition ref="B2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80" zoomScaleNormal="80" workbookViewId="0">
      <selection activeCell="F3" sqref="F3:F20"/>
    </sheetView>
  </sheetViews>
  <sheetFormatPr defaultRowHeight="12.75"/>
  <cols>
    <col min="1" max="1" width="7" customWidth="1"/>
    <col min="2" max="2" width="31.28515625" customWidth="1"/>
    <col min="3" max="3" width="26.5703125" bestFit="1" customWidth="1"/>
    <col min="4" max="4" width="18.5703125" bestFit="1" customWidth="1"/>
    <col min="5" max="5" width="26.5703125" bestFit="1" customWidth="1"/>
    <col min="6" max="6" width="19.85546875" bestFit="1" customWidth="1"/>
  </cols>
  <sheetData>
    <row r="1" spans="1:8" ht="18">
      <c r="A1" s="1" t="s">
        <v>11</v>
      </c>
      <c r="B1" s="2"/>
      <c r="C1" s="2"/>
      <c r="D1" s="2"/>
      <c r="E1" s="2"/>
      <c r="F1" s="3"/>
    </row>
    <row r="2" spans="1:8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8" s="68" customFormat="1" ht="15.75">
      <c r="A3" s="65"/>
      <c r="B3" s="65" t="s">
        <v>247</v>
      </c>
      <c r="C3" s="65" t="s">
        <v>248</v>
      </c>
      <c r="D3" s="65" t="s">
        <v>249</v>
      </c>
      <c r="E3" s="65" t="s">
        <v>250</v>
      </c>
      <c r="F3" s="65" t="s">
        <v>251</v>
      </c>
    </row>
    <row r="4" spans="1:8" s="68" customFormat="1" ht="15.75">
      <c r="A4" s="65"/>
      <c r="B4" s="65" t="s">
        <v>221</v>
      </c>
      <c r="C4" s="65" t="s">
        <v>218</v>
      </c>
      <c r="D4" s="65" t="s">
        <v>222</v>
      </c>
      <c r="E4" s="65" t="s">
        <v>223</v>
      </c>
      <c r="F4" s="65" t="s">
        <v>211</v>
      </c>
    </row>
    <row r="5" spans="1:8" s="68" customFormat="1" ht="15.75">
      <c r="A5" s="65"/>
      <c r="B5" s="110" t="s">
        <v>221</v>
      </c>
      <c r="C5" s="109" t="s">
        <v>224</v>
      </c>
      <c r="D5" s="109" t="s">
        <v>225</v>
      </c>
      <c r="E5" s="109" t="s">
        <v>226</v>
      </c>
      <c r="F5" s="109" t="s">
        <v>211</v>
      </c>
    </row>
    <row r="6" spans="1:8" s="68" customFormat="1" ht="15.75">
      <c r="A6" s="65"/>
      <c r="B6" s="70" t="s">
        <v>173</v>
      </c>
      <c r="C6" s="70" t="s">
        <v>174</v>
      </c>
      <c r="D6" s="70" t="s">
        <v>175</v>
      </c>
      <c r="E6" s="70" t="s">
        <v>176</v>
      </c>
      <c r="F6" s="70" t="s">
        <v>84</v>
      </c>
    </row>
    <row r="7" spans="1:8" s="68" customFormat="1" ht="15.75">
      <c r="A7" s="65"/>
      <c r="B7" s="65" t="s">
        <v>154</v>
      </c>
      <c r="C7" s="65" t="s">
        <v>155</v>
      </c>
      <c r="D7" s="65" t="s">
        <v>156</v>
      </c>
      <c r="E7" s="65" t="s">
        <v>157</v>
      </c>
      <c r="F7" s="65" t="s">
        <v>84</v>
      </c>
    </row>
    <row r="8" spans="1:8" s="68" customFormat="1" ht="15.75">
      <c r="A8" s="65"/>
      <c r="B8" s="65" t="s">
        <v>158</v>
      </c>
      <c r="C8" s="65" t="s">
        <v>157</v>
      </c>
      <c r="D8" s="65" t="s">
        <v>159</v>
      </c>
      <c r="E8" s="65" t="s">
        <v>160</v>
      </c>
      <c r="F8" s="66" t="s">
        <v>84</v>
      </c>
    </row>
    <row r="9" spans="1:8" s="68" customFormat="1" ht="15.75">
      <c r="A9" s="65"/>
      <c r="B9" s="65" t="s">
        <v>45</v>
      </c>
      <c r="C9" s="65" t="s">
        <v>218</v>
      </c>
      <c r="D9" s="65" t="s">
        <v>219</v>
      </c>
      <c r="E9" s="65" t="s">
        <v>220</v>
      </c>
      <c r="F9" s="65" t="s">
        <v>211</v>
      </c>
    </row>
    <row r="10" spans="1:8" s="68" customFormat="1" ht="15.75">
      <c r="A10" s="65"/>
      <c r="B10" s="65" t="s">
        <v>45</v>
      </c>
      <c r="C10" s="65" t="s">
        <v>511</v>
      </c>
      <c r="D10" s="65" t="s">
        <v>62</v>
      </c>
      <c r="E10" s="65" t="s">
        <v>512</v>
      </c>
      <c r="F10" s="66" t="s">
        <v>452</v>
      </c>
    </row>
    <row r="11" spans="1:8" s="68" customFormat="1" ht="15.75">
      <c r="A11" s="65"/>
      <c r="B11" s="86" t="s">
        <v>399</v>
      </c>
      <c r="C11" s="97" t="s">
        <v>400</v>
      </c>
      <c r="D11" s="86" t="s">
        <v>401</v>
      </c>
      <c r="E11" s="97" t="s">
        <v>402</v>
      </c>
      <c r="F11" s="97" t="s">
        <v>403</v>
      </c>
    </row>
    <row r="12" spans="1:8" s="68" customFormat="1" ht="15.75">
      <c r="A12" s="65"/>
      <c r="B12" s="86" t="s">
        <v>165</v>
      </c>
      <c r="C12" s="97" t="s">
        <v>166</v>
      </c>
      <c r="D12" s="86" t="s">
        <v>167</v>
      </c>
      <c r="E12" s="97" t="s">
        <v>168</v>
      </c>
      <c r="F12" s="111" t="s">
        <v>84</v>
      </c>
    </row>
    <row r="13" spans="1:8" s="68" customFormat="1" ht="15.75">
      <c r="A13" s="65"/>
      <c r="B13" s="86" t="s">
        <v>508</v>
      </c>
      <c r="C13" s="86" t="s">
        <v>509</v>
      </c>
      <c r="D13" s="86" t="s">
        <v>490</v>
      </c>
      <c r="E13" s="86" t="s">
        <v>510</v>
      </c>
      <c r="F13" s="86" t="s">
        <v>452</v>
      </c>
      <c r="H13" s="98"/>
    </row>
    <row r="14" spans="1:8" s="68" customFormat="1" ht="15.75">
      <c r="A14" s="65"/>
      <c r="B14" s="65" t="s">
        <v>296</v>
      </c>
      <c r="C14" s="65" t="s">
        <v>297</v>
      </c>
      <c r="D14" s="65" t="s">
        <v>298</v>
      </c>
      <c r="E14" s="65" t="s">
        <v>299</v>
      </c>
      <c r="F14" s="65" t="s">
        <v>290</v>
      </c>
      <c r="H14" s="98"/>
    </row>
    <row r="15" spans="1:8" s="68" customFormat="1" ht="15.75">
      <c r="A15" s="65"/>
      <c r="B15" s="70" t="s">
        <v>169</v>
      </c>
      <c r="C15" s="70" t="s">
        <v>170</v>
      </c>
      <c r="D15" s="70" t="s">
        <v>171</v>
      </c>
      <c r="E15" s="70" t="s">
        <v>172</v>
      </c>
      <c r="F15" s="70" t="s">
        <v>84</v>
      </c>
    </row>
    <row r="16" spans="1:8" s="68" customFormat="1" ht="15.75">
      <c r="A16" s="65"/>
      <c r="B16" s="65" t="s">
        <v>305</v>
      </c>
      <c r="C16" s="65" t="s">
        <v>306</v>
      </c>
      <c r="D16" s="65" t="s">
        <v>307</v>
      </c>
      <c r="E16" s="65" t="s">
        <v>308</v>
      </c>
      <c r="F16" s="65" t="s">
        <v>309</v>
      </c>
    </row>
    <row r="17" spans="1:6" s="68" customFormat="1" ht="15.75">
      <c r="A17" s="65"/>
      <c r="B17" s="65" t="s">
        <v>67</v>
      </c>
      <c r="C17" s="65" t="s">
        <v>68</v>
      </c>
      <c r="D17" s="65" t="s">
        <v>69</v>
      </c>
      <c r="E17" s="65" t="s">
        <v>70</v>
      </c>
      <c r="F17" s="65" t="s">
        <v>49</v>
      </c>
    </row>
    <row r="18" spans="1:6" s="68" customFormat="1" ht="15.75">
      <c r="A18" s="65"/>
      <c r="B18" s="65" t="s">
        <v>161</v>
      </c>
      <c r="C18" s="65" t="s">
        <v>162</v>
      </c>
      <c r="D18" s="65" t="s">
        <v>163</v>
      </c>
      <c r="E18" s="65" t="s">
        <v>164</v>
      </c>
      <c r="F18" s="65" t="s">
        <v>84</v>
      </c>
    </row>
    <row r="19" spans="1:6" s="68" customFormat="1" ht="15.75">
      <c r="A19" s="65"/>
      <c r="B19" s="99" t="s">
        <v>393</v>
      </c>
      <c r="C19" s="65" t="s">
        <v>394</v>
      </c>
      <c r="D19" s="65" t="s">
        <v>395</v>
      </c>
      <c r="E19" s="65" t="s">
        <v>362</v>
      </c>
      <c r="F19" s="65" t="s">
        <v>49</v>
      </c>
    </row>
    <row r="20" spans="1:6" s="68" customFormat="1" ht="15.75">
      <c r="A20" s="100"/>
      <c r="B20" s="86" t="s">
        <v>201</v>
      </c>
      <c r="C20" s="88" t="s">
        <v>202</v>
      </c>
      <c r="D20" s="65" t="s">
        <v>167</v>
      </c>
      <c r="E20" s="65" t="s">
        <v>203</v>
      </c>
      <c r="F20" s="65" t="s">
        <v>192</v>
      </c>
    </row>
    <row r="21" spans="1:6" ht="14.25">
      <c r="A21" s="61"/>
      <c r="B21" s="63"/>
      <c r="C21" s="62"/>
      <c r="D21" s="12"/>
      <c r="E21" s="12"/>
      <c r="F21" s="13"/>
    </row>
    <row r="22" spans="1:6" ht="14.25">
      <c r="A22" s="61"/>
      <c r="B22" s="63"/>
      <c r="C22" s="62"/>
      <c r="D22" s="12"/>
      <c r="E22" s="12"/>
      <c r="F22" s="13"/>
    </row>
    <row r="23" spans="1:6" ht="14.25">
      <c r="A23" s="61"/>
      <c r="B23" s="63"/>
      <c r="C23" s="62"/>
      <c r="D23" s="12"/>
      <c r="E23" s="12"/>
      <c r="F23" s="13"/>
    </row>
    <row r="24" spans="1:6">
      <c r="B24" s="21"/>
      <c r="C24" s="21"/>
      <c r="D24" s="21"/>
      <c r="E24" s="21"/>
    </row>
    <row r="26" spans="1:6" ht="15.75">
      <c r="B26" s="23" t="s">
        <v>10</v>
      </c>
    </row>
  </sheetData>
  <sheetProtection selectLockedCells="1" selectUnlockedCells="1"/>
  <sortState ref="A3:F20">
    <sortCondition ref="B2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="80" zoomScaleNormal="80" workbookViewId="0">
      <selection activeCell="C15" sqref="C15"/>
    </sheetView>
  </sheetViews>
  <sheetFormatPr defaultRowHeight="12.75"/>
  <cols>
    <col min="1" max="1" width="6.7109375" customWidth="1"/>
    <col min="2" max="2" width="20.5703125" customWidth="1"/>
    <col min="3" max="3" width="26.5703125" bestFit="1" customWidth="1"/>
    <col min="4" max="4" width="18.5703125" bestFit="1" customWidth="1"/>
    <col min="5" max="5" width="26.5703125" bestFit="1" customWidth="1"/>
    <col min="6" max="6" width="19.85546875" bestFit="1" customWidth="1"/>
  </cols>
  <sheetData>
    <row r="1" spans="1:6" ht="18">
      <c r="A1" s="1" t="s">
        <v>12</v>
      </c>
      <c r="B1" s="2"/>
      <c r="C1" s="2"/>
      <c r="D1" s="2"/>
      <c r="E1" s="2"/>
      <c r="F1" s="3"/>
    </row>
    <row r="2" spans="1:6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69" customFormat="1" ht="15.75">
      <c r="A3" s="65"/>
      <c r="B3" s="65" t="s">
        <v>30</v>
      </c>
      <c r="C3" s="65" t="s">
        <v>31</v>
      </c>
      <c r="D3" s="65" t="s">
        <v>32</v>
      </c>
      <c r="E3" s="65" t="s">
        <v>33</v>
      </c>
      <c r="F3" s="65" t="s">
        <v>34</v>
      </c>
    </row>
    <row r="4" spans="1:6" s="69" customFormat="1" ht="15.75">
      <c r="A4" s="65"/>
      <c r="B4" s="65" t="s">
        <v>150</v>
      </c>
      <c r="C4" s="65" t="s">
        <v>151</v>
      </c>
      <c r="D4" s="65" t="s">
        <v>152</v>
      </c>
      <c r="E4" s="65" t="s">
        <v>153</v>
      </c>
      <c r="F4" s="66" t="s">
        <v>84</v>
      </c>
    </row>
    <row r="5" spans="1:6" s="69" customFormat="1" ht="15.75">
      <c r="A5" s="65"/>
      <c r="B5" s="68" t="s">
        <v>389</v>
      </c>
      <c r="C5" s="65" t="s">
        <v>390</v>
      </c>
      <c r="D5" s="65" t="s">
        <v>391</v>
      </c>
      <c r="E5" s="65" t="s">
        <v>392</v>
      </c>
      <c r="F5" s="65" t="s">
        <v>49</v>
      </c>
    </row>
    <row r="6" spans="1:6" s="69" customFormat="1" ht="15.75">
      <c r="A6" s="65"/>
      <c r="B6" s="65" t="s">
        <v>67</v>
      </c>
      <c r="C6" s="65" t="s">
        <v>506</v>
      </c>
      <c r="D6" s="65" t="s">
        <v>222</v>
      </c>
      <c r="E6" s="65" t="s">
        <v>507</v>
      </c>
      <c r="F6" s="65" t="s">
        <v>452</v>
      </c>
    </row>
    <row r="7" spans="1:6" s="69" customFormat="1" ht="15.75">
      <c r="A7" s="65"/>
      <c r="B7" s="65" t="s">
        <v>146</v>
      </c>
      <c r="C7" s="65" t="s">
        <v>147</v>
      </c>
      <c r="D7" s="65" t="s">
        <v>148</v>
      </c>
      <c r="E7" s="65" t="s">
        <v>149</v>
      </c>
      <c r="F7" s="65" t="s">
        <v>84</v>
      </c>
    </row>
    <row r="8" spans="1:6" s="69" customFormat="1" ht="15.75">
      <c r="A8" s="65"/>
      <c r="B8" s="65" t="s">
        <v>409</v>
      </c>
      <c r="C8" s="65" t="s">
        <v>405</v>
      </c>
      <c r="D8" s="65" t="s">
        <v>410</v>
      </c>
      <c r="E8" s="65" t="s">
        <v>407</v>
      </c>
      <c r="F8" s="65" t="s">
        <v>408</v>
      </c>
    </row>
    <row r="9" spans="1:6">
      <c r="A9" s="8"/>
      <c r="B9" s="10"/>
      <c r="C9" s="10"/>
      <c r="D9" s="10"/>
      <c r="E9" s="10"/>
      <c r="F9" s="10"/>
    </row>
    <row r="10" spans="1:6" ht="15">
      <c r="A10" s="8"/>
      <c r="B10" s="14"/>
      <c r="C10" s="14"/>
      <c r="D10" s="14"/>
      <c r="E10" s="14"/>
      <c r="F10" s="10"/>
    </row>
    <row r="11" spans="1:6" ht="15">
      <c r="A11" s="8"/>
      <c r="B11" s="14"/>
      <c r="C11" s="14"/>
      <c r="D11" s="14"/>
      <c r="E11" s="14"/>
      <c r="F11" s="10"/>
    </row>
    <row r="12" spans="1:6" ht="15">
      <c r="A12" s="8"/>
      <c r="B12" s="14"/>
      <c r="C12" s="18"/>
      <c r="D12" s="18"/>
      <c r="E12" s="18"/>
      <c r="F12" s="19"/>
    </row>
    <row r="13" spans="1:6" ht="15">
      <c r="A13" s="8"/>
      <c r="B13" s="14"/>
      <c r="C13" s="18"/>
      <c r="D13" s="18"/>
      <c r="E13" s="18"/>
      <c r="F13" s="20"/>
    </row>
    <row r="14" spans="1:6" ht="15">
      <c r="A14" s="8"/>
      <c r="B14" s="16"/>
      <c r="C14" s="16"/>
      <c r="D14" s="16"/>
      <c r="E14" s="16"/>
      <c r="F14" s="15"/>
    </row>
    <row r="15" spans="1:6" ht="15">
      <c r="A15" s="8"/>
      <c r="B15" s="14"/>
      <c r="C15" s="14"/>
      <c r="D15" s="14"/>
      <c r="E15" s="14"/>
      <c r="F15" s="10"/>
    </row>
    <row r="16" spans="1:6" ht="15">
      <c r="A16" s="8"/>
      <c r="B16" s="14"/>
      <c r="C16" s="14"/>
      <c r="D16" s="14"/>
      <c r="E16" s="14"/>
      <c r="F16" s="10"/>
    </row>
    <row r="17" spans="2:5">
      <c r="B17" s="21"/>
      <c r="C17" s="21"/>
      <c r="D17" s="21"/>
      <c r="E17" s="21"/>
    </row>
    <row r="19" spans="2:5" ht="15.75">
      <c r="B19" s="23" t="s">
        <v>10</v>
      </c>
    </row>
  </sheetData>
  <sheetProtection selectLockedCells="1" selectUnlockedCells="1"/>
  <sortState ref="A3:F8">
    <sortCondition ref="B2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workbookViewId="0">
      <selection activeCell="J23" sqref="J23"/>
    </sheetView>
  </sheetViews>
  <sheetFormatPr defaultRowHeight="12.75"/>
  <cols>
    <col min="1" max="1" width="6.7109375" customWidth="1"/>
    <col min="2" max="2" width="20.28515625" customWidth="1"/>
    <col min="3" max="3" width="26.5703125" bestFit="1" customWidth="1"/>
    <col min="4" max="4" width="18.5703125" bestFit="1" customWidth="1"/>
    <col min="5" max="5" width="26.5703125" bestFit="1" customWidth="1"/>
    <col min="6" max="6" width="19.85546875" bestFit="1" customWidth="1"/>
    <col min="7" max="8" width="4.85546875" bestFit="1" customWidth="1"/>
    <col min="9" max="9" width="4.7109375" bestFit="1" customWidth="1"/>
  </cols>
  <sheetData>
    <row r="1" spans="1:10" ht="18">
      <c r="A1" s="1" t="s">
        <v>13</v>
      </c>
      <c r="B1" s="2"/>
      <c r="C1" s="2"/>
      <c r="D1" s="2"/>
      <c r="E1" s="2"/>
      <c r="F1" s="3"/>
      <c r="G1" s="24"/>
      <c r="H1" s="25"/>
      <c r="I1" s="25"/>
    </row>
    <row r="2" spans="1:10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14</v>
      </c>
      <c r="H2" s="26" t="s">
        <v>15</v>
      </c>
      <c r="I2" s="26" t="s">
        <v>16</v>
      </c>
      <c r="J2" s="7"/>
    </row>
    <row r="3" spans="1:10" s="69" customFormat="1" ht="15.75">
      <c r="A3" s="65"/>
      <c r="B3" s="65" t="s">
        <v>45</v>
      </c>
      <c r="C3" s="65" t="s">
        <v>64</v>
      </c>
      <c r="D3" s="65" t="s">
        <v>65</v>
      </c>
      <c r="E3" s="65" t="s">
        <v>66</v>
      </c>
      <c r="F3" s="65" t="s">
        <v>49</v>
      </c>
      <c r="G3" s="66" t="s">
        <v>39</v>
      </c>
      <c r="H3" s="66"/>
      <c r="I3" s="66"/>
      <c r="J3" s="67"/>
    </row>
    <row r="4" spans="1:10" s="69" customFormat="1" ht="15.75">
      <c r="A4" s="65"/>
      <c r="B4" s="65" t="s">
        <v>502</v>
      </c>
      <c r="C4" s="65" t="s">
        <v>503</v>
      </c>
      <c r="D4" s="65" t="s">
        <v>504</v>
      </c>
      <c r="E4" s="65" t="s">
        <v>505</v>
      </c>
      <c r="F4" s="66" t="s">
        <v>452</v>
      </c>
      <c r="G4" s="66" t="s">
        <v>39</v>
      </c>
      <c r="H4" s="66"/>
      <c r="I4" s="66"/>
      <c r="J4" s="67"/>
    </row>
    <row r="5" spans="1:10" s="69" customFormat="1" ht="15.75">
      <c r="A5" s="65"/>
      <c r="B5" s="65" t="s">
        <v>445</v>
      </c>
      <c r="C5" s="65" t="s">
        <v>446</v>
      </c>
      <c r="D5" s="65" t="s">
        <v>447</v>
      </c>
      <c r="E5" s="65" t="s">
        <v>448</v>
      </c>
      <c r="F5" s="65" t="s">
        <v>415</v>
      </c>
      <c r="G5" s="66" t="s">
        <v>39</v>
      </c>
      <c r="H5" s="66"/>
      <c r="I5" s="66"/>
      <c r="J5" s="68"/>
    </row>
    <row r="6" spans="1:10" s="69" customFormat="1" ht="15.75">
      <c r="A6" s="65"/>
      <c r="B6" s="65" t="s">
        <v>310</v>
      </c>
      <c r="C6" s="65" t="s">
        <v>311</v>
      </c>
      <c r="D6" s="65" t="s">
        <v>312</v>
      </c>
      <c r="E6" s="65" t="s">
        <v>313</v>
      </c>
      <c r="F6" s="65" t="s">
        <v>309</v>
      </c>
      <c r="G6" s="66" t="s">
        <v>39</v>
      </c>
      <c r="H6" s="66"/>
      <c r="I6" s="66"/>
    </row>
    <row r="7" spans="1:10" s="69" customFormat="1" ht="15.75">
      <c r="A7" s="65"/>
      <c r="B7" s="68" t="s">
        <v>546</v>
      </c>
      <c r="C7" s="65" t="s">
        <v>547</v>
      </c>
      <c r="D7" s="65" t="s">
        <v>548</v>
      </c>
      <c r="E7" s="65" t="s">
        <v>549</v>
      </c>
      <c r="F7" s="65" t="s">
        <v>528</v>
      </c>
      <c r="G7" s="66"/>
      <c r="H7" s="66"/>
      <c r="I7" s="66"/>
    </row>
    <row r="8" spans="1:10" s="69" customFormat="1" ht="15.75">
      <c r="A8" s="65"/>
      <c r="B8" s="65" t="s">
        <v>466</v>
      </c>
      <c r="C8" s="65" t="s">
        <v>500</v>
      </c>
      <c r="D8" s="65" t="s">
        <v>479</v>
      </c>
      <c r="E8" s="65" t="s">
        <v>501</v>
      </c>
      <c r="F8" s="65" t="s">
        <v>452</v>
      </c>
      <c r="G8" s="66" t="s">
        <v>39</v>
      </c>
      <c r="H8" s="66"/>
      <c r="I8" s="66"/>
    </row>
    <row r="9" spans="1:10">
      <c r="A9" s="8"/>
      <c r="B9" s="10"/>
      <c r="C9" s="10"/>
      <c r="D9" s="10"/>
      <c r="E9" s="10"/>
      <c r="F9" s="10"/>
      <c r="G9" s="29"/>
      <c r="H9" s="28"/>
      <c r="I9" s="28"/>
      <c r="J9" s="17"/>
    </row>
    <row r="10" spans="1:10" ht="15">
      <c r="A10" s="8"/>
      <c r="B10" s="14"/>
      <c r="C10" s="14"/>
      <c r="D10" s="14"/>
      <c r="E10" s="14"/>
      <c r="F10" s="10"/>
      <c r="G10" s="27"/>
      <c r="H10" s="30"/>
      <c r="I10" s="31"/>
      <c r="J10" s="17"/>
    </row>
    <row r="11" spans="1:10" ht="15">
      <c r="A11" s="8"/>
      <c r="B11" s="14"/>
      <c r="C11" s="14"/>
      <c r="D11" s="14"/>
      <c r="E11" s="14"/>
      <c r="F11" s="10"/>
      <c r="G11" s="13"/>
      <c r="H11" s="31"/>
      <c r="I11" s="13"/>
      <c r="J11" s="17"/>
    </row>
    <row r="12" spans="1:10" ht="15">
      <c r="A12" s="8"/>
      <c r="B12" s="14"/>
      <c r="C12" s="18"/>
      <c r="D12" s="18"/>
      <c r="E12" s="18"/>
      <c r="F12" s="19"/>
      <c r="G12" s="27"/>
      <c r="H12" s="28"/>
      <c r="I12" s="28"/>
    </row>
    <row r="13" spans="1:10" ht="15">
      <c r="A13" s="8"/>
      <c r="B13" s="14"/>
      <c r="C13" s="18"/>
      <c r="D13" s="18"/>
      <c r="E13" s="18"/>
      <c r="F13" s="20"/>
      <c r="G13" s="27"/>
      <c r="H13" s="13"/>
      <c r="I13" s="27"/>
    </row>
    <row r="14" spans="1:10" ht="15">
      <c r="A14" s="8"/>
      <c r="B14" s="16"/>
      <c r="C14" s="16"/>
      <c r="D14" s="16"/>
      <c r="E14" s="16"/>
      <c r="F14" s="15"/>
      <c r="G14" s="29"/>
      <c r="H14" s="28"/>
      <c r="I14" s="28"/>
    </row>
    <row r="15" spans="1:10" ht="15">
      <c r="A15" s="8"/>
      <c r="B15" s="14"/>
      <c r="C15" s="14"/>
      <c r="D15" s="14"/>
      <c r="E15" s="14"/>
      <c r="F15" s="10"/>
      <c r="G15" s="29"/>
      <c r="H15" s="28"/>
      <c r="I15" s="28"/>
    </row>
    <row r="16" spans="1:10" ht="15">
      <c r="A16" s="8"/>
      <c r="B16" s="14"/>
      <c r="C16" s="14"/>
      <c r="D16" s="14"/>
      <c r="E16" s="14"/>
      <c r="F16" s="10"/>
      <c r="G16" s="10"/>
      <c r="H16" s="28"/>
      <c r="I16" s="28"/>
    </row>
    <row r="17" spans="2:9" ht="15.75">
      <c r="B17" s="21"/>
      <c r="C17" s="21"/>
      <c r="D17" s="21"/>
      <c r="E17" s="21"/>
      <c r="G17" s="24"/>
      <c r="H17" s="32"/>
      <c r="I17" s="32"/>
    </row>
    <row r="18" spans="2:9" ht="15.75">
      <c r="B18" s="21"/>
      <c r="C18" s="21"/>
      <c r="D18" s="21"/>
      <c r="E18" s="21"/>
      <c r="G18" s="24"/>
      <c r="H18" s="32"/>
      <c r="I18" s="32"/>
    </row>
    <row r="19" spans="2:9" ht="15.75">
      <c r="B19" s="33" t="s">
        <v>17</v>
      </c>
      <c r="C19" s="21"/>
      <c r="D19" s="21"/>
      <c r="E19" s="21"/>
      <c r="G19" s="24"/>
      <c r="H19" s="32"/>
      <c r="I19" s="32"/>
    </row>
    <row r="20" spans="2:9" ht="15.75">
      <c r="B20" s="23" t="s">
        <v>18</v>
      </c>
      <c r="C20" s="21"/>
      <c r="D20" s="21"/>
      <c r="E20" s="21"/>
      <c r="G20" s="24"/>
      <c r="H20" s="32"/>
      <c r="I20" s="32"/>
    </row>
    <row r="21" spans="2:9" ht="15.75">
      <c r="B21" s="33" t="s">
        <v>19</v>
      </c>
      <c r="C21" s="21"/>
      <c r="D21" s="21"/>
      <c r="E21" s="21"/>
      <c r="G21" s="24"/>
      <c r="H21" s="32"/>
      <c r="I21" s="32"/>
    </row>
    <row r="22" spans="2:9" ht="15.75">
      <c r="B22" s="33" t="s">
        <v>20</v>
      </c>
      <c r="C22" s="21"/>
      <c r="D22" s="21"/>
      <c r="E22" s="21"/>
      <c r="G22" s="24"/>
      <c r="H22" s="32"/>
      <c r="I22" s="32"/>
    </row>
  </sheetData>
  <sheetProtection selectLockedCells="1" selectUnlockedCells="1"/>
  <sortState ref="A3:I8">
    <sortCondition ref="B2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workbookViewId="0">
      <selection activeCell="F3" sqref="F3:F21"/>
    </sheetView>
  </sheetViews>
  <sheetFormatPr defaultRowHeight="12.75"/>
  <cols>
    <col min="1" max="1" width="6.140625" customWidth="1"/>
    <col min="2" max="2" width="22.42578125" style="21" customWidth="1"/>
    <col min="3" max="3" width="26.5703125" style="21" bestFit="1" customWidth="1"/>
    <col min="4" max="4" width="20.7109375" style="21" bestFit="1" customWidth="1"/>
    <col min="5" max="5" width="26.5703125" style="21" bestFit="1" customWidth="1"/>
    <col min="6" max="6" width="19.85546875" bestFit="1" customWidth="1"/>
    <col min="7" max="7" width="5.42578125" style="32" customWidth="1"/>
    <col min="8" max="8" width="5" style="32" customWidth="1"/>
  </cols>
  <sheetData>
    <row r="1" spans="1:9" ht="18">
      <c r="A1" s="1" t="s">
        <v>21</v>
      </c>
      <c r="B1" s="2"/>
      <c r="C1" s="2"/>
      <c r="D1" s="2"/>
      <c r="E1" s="2"/>
      <c r="F1" s="3"/>
      <c r="G1" s="25"/>
      <c r="H1" s="25"/>
    </row>
    <row r="2" spans="1:9" s="7" customFormat="1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26" t="s">
        <v>15</v>
      </c>
      <c r="H2" s="26" t="s">
        <v>16</v>
      </c>
    </row>
    <row r="3" spans="1:9" s="68" customFormat="1" ht="15.75">
      <c r="A3" s="65"/>
      <c r="B3" s="65" t="s">
        <v>492</v>
      </c>
      <c r="C3" s="65" t="s">
        <v>493</v>
      </c>
      <c r="D3" s="65" t="s">
        <v>494</v>
      </c>
      <c r="E3" s="65" t="s">
        <v>495</v>
      </c>
      <c r="F3" s="66" t="s">
        <v>452</v>
      </c>
      <c r="G3" s="66"/>
      <c r="H3" s="66"/>
      <c r="I3" s="67"/>
    </row>
    <row r="4" spans="1:9" s="68" customFormat="1" ht="15.75">
      <c r="A4" s="65"/>
      <c r="B4" s="65" t="s">
        <v>60</v>
      </c>
      <c r="C4" s="65" t="s">
        <v>61</v>
      </c>
      <c r="D4" s="65" t="s">
        <v>62</v>
      </c>
      <c r="E4" s="65" t="s">
        <v>63</v>
      </c>
      <c r="F4" s="65" t="s">
        <v>49</v>
      </c>
      <c r="G4" s="66"/>
      <c r="H4" s="66"/>
      <c r="I4" s="67"/>
    </row>
    <row r="5" spans="1:9" s="68" customFormat="1" ht="15.75">
      <c r="A5" s="65"/>
      <c r="B5" s="68" t="s">
        <v>441</v>
      </c>
      <c r="C5" s="65" t="s">
        <v>442</v>
      </c>
      <c r="D5" s="65" t="s">
        <v>443</v>
      </c>
      <c r="E5" s="65" t="s">
        <v>444</v>
      </c>
      <c r="F5" s="70" t="s">
        <v>415</v>
      </c>
      <c r="G5" s="66"/>
      <c r="H5" s="66"/>
    </row>
    <row r="6" spans="1:9" s="69" customFormat="1" ht="15.75">
      <c r="A6" s="65"/>
      <c r="B6" s="65" t="s">
        <v>257</v>
      </c>
      <c r="C6" s="65" t="s">
        <v>258</v>
      </c>
      <c r="D6" s="65" t="s">
        <v>259</v>
      </c>
      <c r="E6" s="65" t="s">
        <v>260</v>
      </c>
      <c r="F6" s="66" t="s">
        <v>261</v>
      </c>
      <c r="G6" s="66"/>
      <c r="H6" s="66"/>
    </row>
    <row r="7" spans="1:9" s="69" customFormat="1" ht="15.75">
      <c r="A7" s="65"/>
      <c r="B7" s="65" t="s">
        <v>244</v>
      </c>
      <c r="C7" s="65" t="s">
        <v>245</v>
      </c>
      <c r="D7" s="65" t="s">
        <v>159</v>
      </c>
      <c r="E7" s="65" t="s">
        <v>246</v>
      </c>
      <c r="F7" s="65" t="s">
        <v>238</v>
      </c>
      <c r="G7" s="66"/>
      <c r="H7" s="66"/>
    </row>
    <row r="8" spans="1:9" s="69" customFormat="1" ht="15.75">
      <c r="A8" s="65"/>
      <c r="B8" s="68" t="s">
        <v>386</v>
      </c>
      <c r="C8" s="65" t="s">
        <v>370</v>
      </c>
      <c r="D8" s="65" t="s">
        <v>387</v>
      </c>
      <c r="E8" s="65" t="s">
        <v>388</v>
      </c>
      <c r="F8" s="65" t="s">
        <v>49</v>
      </c>
      <c r="G8" s="66"/>
      <c r="H8" s="66"/>
    </row>
    <row r="9" spans="1:9" s="69" customFormat="1" ht="15" customHeight="1">
      <c r="A9" s="65"/>
      <c r="B9" s="65" t="s">
        <v>434</v>
      </c>
      <c r="C9" s="65" t="s">
        <v>435</v>
      </c>
      <c r="D9" s="65" t="s">
        <v>436</v>
      </c>
      <c r="E9" s="65" t="s">
        <v>427</v>
      </c>
      <c r="F9" s="65" t="s">
        <v>415</v>
      </c>
      <c r="G9" s="66"/>
      <c r="H9" s="66"/>
    </row>
    <row r="10" spans="1:9" s="69" customFormat="1" ht="15" customHeight="1">
      <c r="A10" s="65"/>
      <c r="B10" s="68" t="s">
        <v>135</v>
      </c>
      <c r="C10" s="65" t="s">
        <v>136</v>
      </c>
      <c r="D10" s="65" t="s">
        <v>137</v>
      </c>
      <c r="E10" s="65" t="s">
        <v>88</v>
      </c>
      <c r="F10" s="65" t="s">
        <v>84</v>
      </c>
      <c r="G10" s="66"/>
      <c r="H10" s="66"/>
    </row>
    <row r="11" spans="1:9" s="69" customFormat="1" ht="15" customHeight="1">
      <c r="A11" s="65"/>
      <c r="B11" s="65" t="s">
        <v>318</v>
      </c>
      <c r="C11" s="65" t="s">
        <v>308</v>
      </c>
      <c r="D11" s="65" t="s">
        <v>319</v>
      </c>
      <c r="E11" s="65" t="s">
        <v>313</v>
      </c>
      <c r="F11" s="66" t="s">
        <v>309</v>
      </c>
      <c r="G11" s="66"/>
      <c r="H11" s="66"/>
    </row>
    <row r="12" spans="1:9" s="69" customFormat="1" ht="15" customHeight="1">
      <c r="A12" s="65"/>
      <c r="B12" s="68" t="s">
        <v>437</v>
      </c>
      <c r="C12" s="65" t="s">
        <v>429</v>
      </c>
      <c r="D12" s="65" t="s">
        <v>350</v>
      </c>
      <c r="E12" s="65" t="s">
        <v>438</v>
      </c>
      <c r="F12" s="66" t="s">
        <v>415</v>
      </c>
      <c r="G12" s="66"/>
      <c r="H12" s="66"/>
    </row>
    <row r="13" spans="1:9" s="69" customFormat="1" ht="15.75">
      <c r="A13" s="65"/>
      <c r="B13" s="65" t="s">
        <v>488</v>
      </c>
      <c r="C13" s="65" t="s">
        <v>489</v>
      </c>
      <c r="D13" s="65" t="s">
        <v>490</v>
      </c>
      <c r="E13" s="65" t="s">
        <v>491</v>
      </c>
      <c r="F13" s="65" t="s">
        <v>452</v>
      </c>
      <c r="G13" s="66"/>
      <c r="H13" s="66"/>
    </row>
    <row r="14" spans="1:9" s="69" customFormat="1" ht="15.75">
      <c r="A14" s="65"/>
      <c r="B14" s="65" t="s">
        <v>314</v>
      </c>
      <c r="C14" s="65" t="s">
        <v>315</v>
      </c>
      <c r="D14" s="65" t="s">
        <v>316</v>
      </c>
      <c r="E14" s="65" t="s">
        <v>317</v>
      </c>
      <c r="F14" s="65" t="s">
        <v>309</v>
      </c>
      <c r="G14" s="66"/>
      <c r="H14" s="66"/>
    </row>
    <row r="15" spans="1:9" s="69" customFormat="1" ht="15.75">
      <c r="A15" s="65"/>
      <c r="B15" s="68" t="s">
        <v>543</v>
      </c>
      <c r="C15" s="65" t="s">
        <v>544</v>
      </c>
      <c r="D15" s="65" t="s">
        <v>545</v>
      </c>
      <c r="E15" s="65" t="s">
        <v>544</v>
      </c>
      <c r="F15" s="65" t="s">
        <v>528</v>
      </c>
      <c r="G15" s="66"/>
      <c r="H15" s="66"/>
    </row>
    <row r="16" spans="1:9" s="69" customFormat="1" ht="15.75">
      <c r="A16" s="65"/>
      <c r="B16" s="65" t="s">
        <v>142</v>
      </c>
      <c r="C16" s="65" t="s">
        <v>143</v>
      </c>
      <c r="D16" s="65" t="s">
        <v>144</v>
      </c>
      <c r="E16" s="65" t="s">
        <v>145</v>
      </c>
      <c r="F16" s="65" t="s">
        <v>84</v>
      </c>
      <c r="G16" s="66"/>
      <c r="H16" s="66"/>
    </row>
    <row r="17" spans="1:8" s="69" customFormat="1" ht="15.75">
      <c r="A17" s="65"/>
      <c r="B17" s="65" t="s">
        <v>193</v>
      </c>
      <c r="C17" s="65" t="s">
        <v>439</v>
      </c>
      <c r="D17" s="65" t="s">
        <v>440</v>
      </c>
      <c r="E17" s="65" t="s">
        <v>414</v>
      </c>
      <c r="F17" s="65" t="s">
        <v>415</v>
      </c>
      <c r="G17" s="66"/>
      <c r="H17" s="66"/>
    </row>
    <row r="18" spans="1:8" s="69" customFormat="1" ht="15.75">
      <c r="A18" s="65"/>
      <c r="B18" s="65" t="s">
        <v>197</v>
      </c>
      <c r="C18" s="65" t="s">
        <v>273</v>
      </c>
      <c r="D18" s="65" t="s">
        <v>274</v>
      </c>
      <c r="E18" s="65" t="s">
        <v>275</v>
      </c>
      <c r="F18" s="65" t="s">
        <v>276</v>
      </c>
      <c r="G18" s="66"/>
      <c r="H18" s="66"/>
    </row>
    <row r="19" spans="1:8" s="69" customFormat="1" ht="15.75">
      <c r="A19" s="65"/>
      <c r="B19" s="68" t="s">
        <v>277</v>
      </c>
      <c r="C19" s="65" t="s">
        <v>278</v>
      </c>
      <c r="D19" s="65" t="s">
        <v>279</v>
      </c>
      <c r="E19" s="65" t="s">
        <v>280</v>
      </c>
      <c r="F19" s="66" t="s">
        <v>276</v>
      </c>
      <c r="G19" s="66"/>
      <c r="H19" s="66"/>
    </row>
    <row r="20" spans="1:8" s="69" customFormat="1" ht="15.75">
      <c r="A20" s="65"/>
      <c r="B20" s="65" t="s">
        <v>138</v>
      </c>
      <c r="C20" s="65" t="s">
        <v>139</v>
      </c>
      <c r="D20" s="65" t="s">
        <v>140</v>
      </c>
      <c r="E20" s="65" t="s">
        <v>141</v>
      </c>
      <c r="F20" s="66" t="s">
        <v>84</v>
      </c>
      <c r="G20" s="66"/>
      <c r="H20" s="66"/>
    </row>
    <row r="21" spans="1:8" s="69" customFormat="1" ht="15.75">
      <c r="A21" s="65"/>
      <c r="B21" s="65" t="s">
        <v>496</v>
      </c>
      <c r="C21" s="65" t="s">
        <v>497</v>
      </c>
      <c r="D21" s="65" t="s">
        <v>498</v>
      </c>
      <c r="E21" s="65" t="s">
        <v>499</v>
      </c>
      <c r="F21" s="65" t="s">
        <v>452</v>
      </c>
      <c r="G21" s="66"/>
      <c r="H21" s="66"/>
    </row>
    <row r="22" spans="1:8" ht="15">
      <c r="A22" s="8"/>
      <c r="B22" s="14"/>
      <c r="C22" s="14"/>
      <c r="D22" s="14"/>
      <c r="E22" s="14"/>
      <c r="F22" s="15"/>
      <c r="G22" s="28"/>
      <c r="H22" s="28"/>
    </row>
    <row r="23" spans="1:8" ht="15">
      <c r="A23" s="8"/>
      <c r="B23" s="14"/>
      <c r="C23" s="14"/>
      <c r="D23" s="14"/>
      <c r="E23" s="14"/>
      <c r="F23" s="15"/>
      <c r="G23" s="28"/>
      <c r="H23" s="28"/>
    </row>
    <row r="25" spans="1:8" ht="15.75">
      <c r="B25" s="33" t="s">
        <v>17</v>
      </c>
    </row>
    <row r="26" spans="1:8" ht="15.75">
      <c r="B26" s="23" t="s">
        <v>18</v>
      </c>
    </row>
    <row r="27" spans="1:8" ht="15.75">
      <c r="B27" s="33" t="s">
        <v>19</v>
      </c>
    </row>
    <row r="28" spans="1:8" ht="15.75">
      <c r="B28" s="33" t="s">
        <v>20</v>
      </c>
    </row>
  </sheetData>
  <sheetProtection selectLockedCells="1" selectUnlockedCells="1"/>
  <sortState ref="A3:H21">
    <sortCondition ref="B2"/>
  </sortState>
  <pageMargins left="0.35416666666666669" right="0" top="0.39374999999999999" bottom="0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workbookViewId="0">
      <selection activeCell="F3" sqref="F3:F14"/>
    </sheetView>
  </sheetViews>
  <sheetFormatPr defaultRowHeight="12.75"/>
  <cols>
    <col min="1" max="1" width="7" customWidth="1"/>
    <col min="2" max="2" width="20.85546875" customWidth="1"/>
    <col min="3" max="3" width="26.5703125" bestFit="1" customWidth="1"/>
    <col min="4" max="4" width="18.5703125" bestFit="1" customWidth="1"/>
    <col min="5" max="5" width="26.5703125" bestFit="1" customWidth="1"/>
    <col min="6" max="6" width="19.85546875" bestFit="1" customWidth="1"/>
    <col min="7" max="8" width="4.85546875" bestFit="1" customWidth="1"/>
    <col min="9" max="9" width="4.7109375" bestFit="1" customWidth="1"/>
  </cols>
  <sheetData>
    <row r="1" spans="1:10" ht="18">
      <c r="A1" s="1" t="s">
        <v>22</v>
      </c>
      <c r="B1" s="2"/>
      <c r="C1" s="2"/>
      <c r="D1" s="2"/>
      <c r="E1" s="2"/>
      <c r="F1" s="3"/>
      <c r="G1" s="24"/>
      <c r="H1" s="25"/>
      <c r="I1" s="25"/>
    </row>
    <row r="2" spans="1:10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14</v>
      </c>
      <c r="H2" s="26" t="s">
        <v>15</v>
      </c>
      <c r="I2" s="26" t="s">
        <v>16</v>
      </c>
      <c r="J2" s="7"/>
    </row>
    <row r="3" spans="1:10" s="69" customFormat="1" ht="15.75">
      <c r="A3" s="65"/>
      <c r="B3" s="65" t="s">
        <v>240</v>
      </c>
      <c r="C3" s="65" t="s">
        <v>241</v>
      </c>
      <c r="D3" s="65" t="s">
        <v>242</v>
      </c>
      <c r="E3" s="65" t="s">
        <v>243</v>
      </c>
      <c r="F3" s="65" t="s">
        <v>238</v>
      </c>
      <c r="G3" s="66" t="s">
        <v>39</v>
      </c>
      <c r="H3" s="66"/>
      <c r="I3" s="66"/>
      <c r="J3" s="67"/>
    </row>
    <row r="4" spans="1:10" s="69" customFormat="1" ht="15.75">
      <c r="A4" s="65"/>
      <c r="B4" s="65" t="s">
        <v>484</v>
      </c>
      <c r="C4" s="65" t="s">
        <v>485</v>
      </c>
      <c r="D4" s="65" t="s">
        <v>486</v>
      </c>
      <c r="E4" s="65" t="s">
        <v>487</v>
      </c>
      <c r="F4" s="65" t="s">
        <v>452</v>
      </c>
      <c r="G4" s="66" t="s">
        <v>39</v>
      </c>
      <c r="H4" s="66"/>
      <c r="I4" s="66"/>
      <c r="J4" s="67"/>
    </row>
    <row r="5" spans="1:10" s="69" customFormat="1" ht="15.75">
      <c r="A5" s="65"/>
      <c r="B5" s="65" t="s">
        <v>124</v>
      </c>
      <c r="C5" s="65" t="s">
        <v>125</v>
      </c>
      <c r="D5" s="65" t="s">
        <v>126</v>
      </c>
      <c r="E5" s="65" t="s">
        <v>81</v>
      </c>
      <c r="F5" s="65" t="s">
        <v>84</v>
      </c>
      <c r="G5" s="66"/>
      <c r="H5" s="66"/>
      <c r="I5" s="66"/>
      <c r="J5" s="68"/>
    </row>
    <row r="6" spans="1:10" s="69" customFormat="1" ht="15.75">
      <c r="A6" s="65"/>
      <c r="B6" s="68" t="s">
        <v>382</v>
      </c>
      <c r="C6" s="65" t="s">
        <v>383</v>
      </c>
      <c r="D6" s="65" t="s">
        <v>384</v>
      </c>
      <c r="E6" s="65" t="s">
        <v>385</v>
      </c>
      <c r="F6" s="66" t="s">
        <v>49</v>
      </c>
      <c r="G6" s="66"/>
      <c r="H6" s="66"/>
      <c r="I6" s="66"/>
    </row>
    <row r="7" spans="1:10" s="69" customFormat="1" ht="15.75">
      <c r="A7" s="65"/>
      <c r="B7" s="65" t="s">
        <v>131</v>
      </c>
      <c r="C7" s="65" t="s">
        <v>132</v>
      </c>
      <c r="D7" s="65" t="s">
        <v>133</v>
      </c>
      <c r="E7" s="65" t="s">
        <v>134</v>
      </c>
      <c r="F7" s="65" t="s">
        <v>84</v>
      </c>
      <c r="G7" s="66"/>
      <c r="H7" s="66"/>
      <c r="I7" s="66"/>
    </row>
    <row r="8" spans="1:10" s="69" customFormat="1" ht="15.75">
      <c r="A8" s="65"/>
      <c r="B8" s="65" t="s">
        <v>56</v>
      </c>
      <c r="C8" s="65" t="s">
        <v>57</v>
      </c>
      <c r="D8" s="65" t="s">
        <v>58</v>
      </c>
      <c r="E8" s="65" t="s">
        <v>59</v>
      </c>
      <c r="F8" s="65" t="s">
        <v>49</v>
      </c>
      <c r="G8" s="66" t="s">
        <v>39</v>
      </c>
      <c r="H8" s="66"/>
      <c r="I8" s="66"/>
    </row>
    <row r="9" spans="1:10" s="69" customFormat="1" ht="15.75">
      <c r="A9" s="65"/>
      <c r="B9" s="65" t="s">
        <v>35</v>
      </c>
      <c r="C9" s="65" t="s">
        <v>36</v>
      </c>
      <c r="D9" s="65" t="s">
        <v>37</v>
      </c>
      <c r="E9" s="65" t="s">
        <v>38</v>
      </c>
      <c r="F9" s="65" t="s">
        <v>34</v>
      </c>
      <c r="G9" s="66" t="s">
        <v>39</v>
      </c>
      <c r="H9" s="66"/>
      <c r="I9" s="66"/>
    </row>
    <row r="10" spans="1:10" s="69" customFormat="1" ht="15.75">
      <c r="A10" s="65"/>
      <c r="B10" s="65" t="s">
        <v>540</v>
      </c>
      <c r="C10" s="65" t="s">
        <v>541</v>
      </c>
      <c r="D10" s="65" t="s">
        <v>542</v>
      </c>
      <c r="E10" s="65" t="s">
        <v>367</v>
      </c>
      <c r="F10" s="65" t="s">
        <v>528</v>
      </c>
      <c r="G10" s="66"/>
      <c r="H10" s="66"/>
      <c r="I10" s="66"/>
    </row>
    <row r="11" spans="1:10" s="69" customFormat="1" ht="15.75">
      <c r="A11" s="65"/>
      <c r="B11" s="65" t="s">
        <v>127</v>
      </c>
      <c r="C11" s="65" t="s">
        <v>128</v>
      </c>
      <c r="D11" s="65" t="s">
        <v>129</v>
      </c>
      <c r="E11" s="65" t="s">
        <v>130</v>
      </c>
      <c r="F11" s="66" t="s">
        <v>84</v>
      </c>
      <c r="G11" s="65"/>
      <c r="H11" s="66"/>
      <c r="I11" s="66"/>
    </row>
    <row r="12" spans="1:10" s="69" customFormat="1" ht="15.75">
      <c r="A12" s="65"/>
      <c r="B12" s="68" t="s">
        <v>262</v>
      </c>
      <c r="C12" s="65" t="s">
        <v>263</v>
      </c>
      <c r="D12" s="65" t="s">
        <v>264</v>
      </c>
      <c r="E12" s="65" t="s">
        <v>265</v>
      </c>
      <c r="F12" s="65" t="s">
        <v>261</v>
      </c>
      <c r="G12" s="66" t="s">
        <v>39</v>
      </c>
      <c r="H12" s="66"/>
      <c r="I12" s="66"/>
    </row>
    <row r="13" spans="1:10" s="69" customFormat="1" ht="15.75">
      <c r="A13" s="65"/>
      <c r="B13" s="65" t="s">
        <v>352</v>
      </c>
      <c r="C13" s="65" t="s">
        <v>374</v>
      </c>
      <c r="D13" s="65" t="s">
        <v>375</v>
      </c>
      <c r="E13" s="65" t="s">
        <v>376</v>
      </c>
      <c r="F13" s="65" t="s">
        <v>49</v>
      </c>
      <c r="G13" s="66"/>
      <c r="H13" s="66"/>
      <c r="I13" s="66"/>
    </row>
    <row r="14" spans="1:10" s="69" customFormat="1" ht="15.75">
      <c r="A14" s="65"/>
      <c r="B14" s="65" t="s">
        <v>197</v>
      </c>
      <c r="C14" s="65" t="s">
        <v>198</v>
      </c>
      <c r="D14" s="65" t="s">
        <v>199</v>
      </c>
      <c r="E14" s="65" t="s">
        <v>200</v>
      </c>
      <c r="F14" s="65" t="s">
        <v>192</v>
      </c>
      <c r="G14" s="66" t="s">
        <v>39</v>
      </c>
      <c r="H14" s="66"/>
      <c r="I14" s="66"/>
    </row>
    <row r="15" spans="1:10" ht="15">
      <c r="A15" s="8"/>
      <c r="B15" s="14"/>
      <c r="C15" s="14"/>
      <c r="D15" s="14"/>
      <c r="E15" s="14"/>
      <c r="F15" s="10"/>
      <c r="G15" s="29"/>
      <c r="H15" s="28"/>
      <c r="I15" s="28"/>
    </row>
    <row r="16" spans="1:10" ht="15">
      <c r="A16" s="8"/>
      <c r="B16" s="14"/>
      <c r="C16" s="14"/>
      <c r="D16" s="14"/>
      <c r="E16" s="14"/>
      <c r="F16" s="10"/>
      <c r="G16" s="10"/>
      <c r="H16" s="28"/>
      <c r="I16" s="28"/>
    </row>
    <row r="17" spans="2:9" ht="15.75">
      <c r="B17" s="21"/>
      <c r="C17" s="21"/>
      <c r="D17" s="21"/>
      <c r="E17" s="21"/>
      <c r="G17" s="24"/>
      <c r="H17" s="32"/>
      <c r="I17" s="32"/>
    </row>
    <row r="18" spans="2:9" ht="15.75">
      <c r="B18" s="21"/>
      <c r="C18" s="21"/>
      <c r="D18" s="21"/>
      <c r="E18" s="21"/>
      <c r="G18" s="24"/>
      <c r="H18" s="32"/>
      <c r="I18" s="32"/>
    </row>
    <row r="19" spans="2:9" ht="15.75">
      <c r="B19" s="33" t="s">
        <v>17</v>
      </c>
      <c r="C19" s="21"/>
      <c r="D19" s="21"/>
      <c r="E19" s="21"/>
      <c r="G19" s="24"/>
      <c r="H19" s="32"/>
      <c r="I19" s="32"/>
    </row>
    <row r="20" spans="2:9" ht="15.75">
      <c r="B20" s="23" t="s">
        <v>18</v>
      </c>
      <c r="C20" s="21"/>
      <c r="D20" s="21"/>
      <c r="E20" s="21"/>
      <c r="G20" s="24"/>
      <c r="H20" s="32"/>
      <c r="I20" s="32"/>
    </row>
    <row r="21" spans="2:9" ht="15.75">
      <c r="B21" s="33" t="s">
        <v>19</v>
      </c>
      <c r="C21" s="21"/>
      <c r="D21" s="21"/>
      <c r="E21" s="21"/>
      <c r="G21" s="24"/>
      <c r="H21" s="32"/>
      <c r="I21" s="32"/>
    </row>
    <row r="22" spans="2:9" ht="15.75">
      <c r="B22" s="33" t="s">
        <v>20</v>
      </c>
      <c r="C22" s="21"/>
      <c r="D22" s="21"/>
      <c r="E22" s="21"/>
      <c r="G22" s="24"/>
      <c r="H22" s="32"/>
      <c r="I22" s="32"/>
    </row>
  </sheetData>
  <sheetProtection selectLockedCells="1" selectUnlockedCells="1"/>
  <sortState ref="A3:I14">
    <sortCondition ref="B2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workbookViewId="0">
      <selection activeCell="F5" sqref="F5"/>
    </sheetView>
  </sheetViews>
  <sheetFormatPr defaultRowHeight="15.75"/>
  <cols>
    <col min="1" max="1" width="6.140625" customWidth="1"/>
    <col min="2" max="3" width="31.28515625" style="21" customWidth="1"/>
    <col min="4" max="5" width="30.7109375" style="21" customWidth="1"/>
    <col min="6" max="6" width="26.7109375" bestFit="1" customWidth="1"/>
    <col min="7" max="7" width="4.85546875" style="24" customWidth="1"/>
    <col min="8" max="8" width="5.42578125" style="32" customWidth="1"/>
    <col min="9" max="9" width="5" style="32" customWidth="1"/>
  </cols>
  <sheetData>
    <row r="1" spans="1:10" ht="18">
      <c r="A1" s="1" t="s">
        <v>23</v>
      </c>
      <c r="B1" s="2"/>
      <c r="C1" s="2"/>
      <c r="D1" s="2"/>
      <c r="E1" s="2"/>
      <c r="F1" s="3"/>
      <c r="H1" s="25"/>
      <c r="I1" s="25"/>
    </row>
    <row r="2" spans="1:10" s="7" customFormat="1" ht="1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14</v>
      </c>
      <c r="H2" s="26" t="s">
        <v>15</v>
      </c>
      <c r="I2" s="26" t="s">
        <v>16</v>
      </c>
    </row>
    <row r="3" spans="1:10" s="68" customFormat="1">
      <c r="A3" s="65"/>
      <c r="B3" s="65" t="s">
        <v>188</v>
      </c>
      <c r="C3" s="65" t="s">
        <v>189</v>
      </c>
      <c r="D3" s="65" t="s">
        <v>190</v>
      </c>
      <c r="E3" s="65" t="s">
        <v>191</v>
      </c>
      <c r="F3" s="65" t="s">
        <v>192</v>
      </c>
      <c r="G3" s="66" t="s">
        <v>44</v>
      </c>
      <c r="H3" s="66"/>
      <c r="I3" s="66"/>
      <c r="J3" s="67"/>
    </row>
    <row r="4" spans="1:10" s="68" customFormat="1">
      <c r="A4" s="65"/>
      <c r="B4" s="65" t="s">
        <v>377</v>
      </c>
      <c r="C4" s="65" t="s">
        <v>378</v>
      </c>
      <c r="D4" s="65" t="s">
        <v>379</v>
      </c>
      <c r="E4" s="65" t="s">
        <v>380</v>
      </c>
      <c r="F4" s="65" t="s">
        <v>381</v>
      </c>
      <c r="G4" s="66" t="s">
        <v>44</v>
      </c>
      <c r="H4" s="66"/>
      <c r="I4" s="66"/>
      <c r="J4" s="67"/>
    </row>
    <row r="5" spans="1:10" s="68" customFormat="1">
      <c r="A5" s="65"/>
      <c r="B5" s="68" t="s">
        <v>470</v>
      </c>
      <c r="C5" s="65" t="s">
        <v>471</v>
      </c>
      <c r="D5" s="65" t="s">
        <v>472</v>
      </c>
      <c r="E5" s="65" t="s">
        <v>473</v>
      </c>
      <c r="F5" s="65" t="s">
        <v>452</v>
      </c>
      <c r="G5" s="66" t="s">
        <v>44</v>
      </c>
      <c r="H5" s="66"/>
      <c r="I5" s="66"/>
    </row>
    <row r="6" spans="1:10" s="69" customFormat="1">
      <c r="A6" s="65"/>
      <c r="B6" s="65" t="s">
        <v>571</v>
      </c>
      <c r="C6" s="65" t="s">
        <v>572</v>
      </c>
      <c r="D6" s="65" t="s">
        <v>573</v>
      </c>
      <c r="E6" s="65" t="s">
        <v>574</v>
      </c>
      <c r="F6" s="70" t="s">
        <v>49</v>
      </c>
      <c r="G6" s="65" t="s">
        <v>44</v>
      </c>
      <c r="H6" s="66"/>
      <c r="I6" s="66"/>
    </row>
    <row r="7" spans="1:10" s="69" customFormat="1">
      <c r="A7" s="65"/>
      <c r="B7" s="65" t="s">
        <v>266</v>
      </c>
      <c r="C7" s="65" t="s">
        <v>267</v>
      </c>
      <c r="D7" s="65" t="s">
        <v>222</v>
      </c>
      <c r="E7" s="65" t="s">
        <v>268</v>
      </c>
      <c r="F7" s="65" t="s">
        <v>261</v>
      </c>
      <c r="G7" s="66" t="s">
        <v>44</v>
      </c>
      <c r="H7" s="66"/>
      <c r="I7" s="66"/>
    </row>
    <row r="8" spans="1:10" s="69" customFormat="1">
      <c r="A8" s="65"/>
      <c r="B8" s="65" t="s">
        <v>432</v>
      </c>
      <c r="C8" s="65" t="s">
        <v>433</v>
      </c>
      <c r="D8" s="65" t="s">
        <v>167</v>
      </c>
      <c r="E8" s="65" t="s">
        <v>153</v>
      </c>
      <c r="F8" s="66" t="s">
        <v>415</v>
      </c>
      <c r="G8" s="66" t="s">
        <v>44</v>
      </c>
      <c r="H8" s="66"/>
      <c r="I8" s="66"/>
    </row>
    <row r="9" spans="1:10" s="69" customFormat="1" ht="15" customHeight="1">
      <c r="A9" s="65"/>
      <c r="B9" s="65" t="s">
        <v>404</v>
      </c>
      <c r="C9" s="65" t="s">
        <v>405</v>
      </c>
      <c r="D9" s="65" t="s">
        <v>406</v>
      </c>
      <c r="E9" s="65" t="s">
        <v>407</v>
      </c>
      <c r="F9" s="65" t="s">
        <v>408</v>
      </c>
      <c r="G9" s="66" t="s">
        <v>44</v>
      </c>
      <c r="H9" s="66"/>
      <c r="I9" s="66"/>
    </row>
    <row r="10" spans="1:10" s="69" customFormat="1" ht="15" customHeight="1">
      <c r="A10" s="65"/>
      <c r="B10" s="68" t="s">
        <v>478</v>
      </c>
      <c r="C10" s="65" t="s">
        <v>475</v>
      </c>
      <c r="D10" s="65" t="s">
        <v>479</v>
      </c>
      <c r="E10" s="65" t="s">
        <v>480</v>
      </c>
      <c r="F10" s="65" t="s">
        <v>452</v>
      </c>
      <c r="G10" s="66" t="s">
        <v>44</v>
      </c>
      <c r="H10" s="66"/>
      <c r="I10" s="66"/>
    </row>
    <row r="11" spans="1:10" s="69" customFormat="1" ht="15" customHeight="1">
      <c r="A11" s="65"/>
      <c r="B11" s="65" t="s">
        <v>428</v>
      </c>
      <c r="C11" s="65" t="s">
        <v>429</v>
      </c>
      <c r="D11" s="65" t="s">
        <v>430</v>
      </c>
      <c r="E11" s="65" t="s">
        <v>431</v>
      </c>
      <c r="F11" s="65" t="s">
        <v>415</v>
      </c>
      <c r="G11" s="66" t="s">
        <v>44</v>
      </c>
      <c r="H11" s="66"/>
      <c r="I11" s="66"/>
    </row>
    <row r="12" spans="1:10" s="69" customFormat="1">
      <c r="A12" s="65"/>
      <c r="B12" s="68" t="s">
        <v>474</v>
      </c>
      <c r="C12" s="65" t="s">
        <v>475</v>
      </c>
      <c r="D12" s="65" t="s">
        <v>476</v>
      </c>
      <c r="E12" s="65" t="s">
        <v>477</v>
      </c>
      <c r="F12" s="66" t="s">
        <v>452</v>
      </c>
      <c r="G12" s="66" t="s">
        <v>44</v>
      </c>
      <c r="H12" s="66"/>
      <c r="I12" s="66"/>
    </row>
    <row r="13" spans="1:10" s="69" customFormat="1">
      <c r="A13" s="65"/>
      <c r="B13" s="65" t="s">
        <v>481</v>
      </c>
      <c r="C13" s="65" t="s">
        <v>482</v>
      </c>
      <c r="D13" s="65" t="s">
        <v>58</v>
      </c>
      <c r="E13" s="65" t="s">
        <v>483</v>
      </c>
      <c r="F13" s="70" t="s">
        <v>452</v>
      </c>
      <c r="G13" s="65" t="s">
        <v>44</v>
      </c>
      <c r="H13" s="66"/>
      <c r="I13" s="66"/>
    </row>
    <row r="14" spans="1:10" s="69" customFormat="1">
      <c r="A14" s="65"/>
      <c r="B14" s="65" t="s">
        <v>121</v>
      </c>
      <c r="C14" s="65" t="s">
        <v>111</v>
      </c>
      <c r="D14" s="65" t="s">
        <v>122</v>
      </c>
      <c r="E14" s="65" t="s">
        <v>123</v>
      </c>
      <c r="F14" s="65" t="s">
        <v>98</v>
      </c>
      <c r="G14" s="66" t="s">
        <v>44</v>
      </c>
      <c r="H14" s="66"/>
      <c r="I14" s="66"/>
    </row>
    <row r="15" spans="1:10" s="69" customFormat="1">
      <c r="A15" s="65"/>
      <c r="B15" s="65" t="s">
        <v>193</v>
      </c>
      <c r="C15" s="65" t="s">
        <v>194</v>
      </c>
      <c r="D15" s="65" t="s">
        <v>195</v>
      </c>
      <c r="E15" s="65" t="s">
        <v>196</v>
      </c>
      <c r="F15" s="66" t="s">
        <v>192</v>
      </c>
      <c r="G15" s="66" t="s">
        <v>44</v>
      </c>
      <c r="H15" s="66"/>
      <c r="I15" s="66"/>
    </row>
    <row r="16" spans="1:10" s="69" customFormat="1">
      <c r="A16" s="65"/>
      <c r="B16" s="65"/>
      <c r="C16" s="65"/>
      <c r="D16" s="65"/>
      <c r="E16" s="65"/>
      <c r="F16" s="70"/>
      <c r="G16" s="65"/>
      <c r="H16" s="66"/>
      <c r="I16" s="66"/>
    </row>
    <row r="17" spans="1:9" s="69" customFormat="1">
      <c r="A17" s="65"/>
      <c r="B17" s="65"/>
      <c r="C17" s="65"/>
      <c r="D17" s="65"/>
      <c r="E17" s="65"/>
      <c r="F17" s="70"/>
      <c r="G17" s="65"/>
      <c r="H17" s="66"/>
      <c r="I17" s="66"/>
    </row>
    <row r="18" spans="1:9" s="69" customFormat="1">
      <c r="A18" s="65"/>
      <c r="B18" s="65"/>
      <c r="C18" s="65"/>
      <c r="D18" s="65"/>
      <c r="E18" s="65"/>
      <c r="F18" s="70"/>
      <c r="G18" s="65"/>
      <c r="H18" s="66"/>
      <c r="I18" s="66"/>
    </row>
    <row r="19" spans="1:9" s="69" customFormat="1">
      <c r="A19" s="65"/>
      <c r="B19" s="65"/>
      <c r="C19" s="65"/>
      <c r="D19" s="65"/>
      <c r="E19" s="65"/>
      <c r="F19" s="65"/>
      <c r="G19" s="65"/>
      <c r="H19" s="66"/>
      <c r="I19" s="66"/>
    </row>
    <row r="22" spans="1:9">
      <c r="B22" s="33" t="s">
        <v>17</v>
      </c>
    </row>
    <row r="23" spans="1:9">
      <c r="B23" s="23" t="s">
        <v>563</v>
      </c>
    </row>
    <row r="24" spans="1:9">
      <c r="B24" s="33" t="s">
        <v>19</v>
      </c>
    </row>
    <row r="25" spans="1:9">
      <c r="B25" s="33" t="s">
        <v>20</v>
      </c>
    </row>
  </sheetData>
  <sheetProtection selectLockedCells="1" selectUnlockedCells="1"/>
  <sortState ref="A3:I15">
    <sortCondition ref="B2"/>
  </sortState>
  <pageMargins left="0.35416666666666669" right="0" top="0.39374999999999999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Ajakava 07.05.2016</vt:lpstr>
      <vt:lpstr>MUDILASED+PRINTSESSID</vt:lpstr>
      <vt:lpstr>Lapsed 2-tantsu</vt:lpstr>
      <vt:lpstr>Lapsed 4-tantsu</vt:lpstr>
      <vt:lpstr>Lapsed 6-tantsu</vt:lpstr>
      <vt:lpstr>Lapsed 1 E</vt:lpstr>
      <vt:lpstr>LAPSED 2 E</vt:lpstr>
      <vt:lpstr>Juunior  E</vt:lpstr>
      <vt:lpstr>Lapsed D</vt:lpstr>
      <vt:lpstr>Juunior I D</vt:lpstr>
      <vt:lpstr>Juunior 2 D</vt:lpstr>
      <vt:lpstr>Juunior 1 C+B</vt:lpstr>
      <vt:lpstr>Juunior 2 C</vt:lpstr>
      <vt:lpstr>Juunior II VABA</vt:lpstr>
      <vt:lpstr>Noored +TK VABA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Veiko Ratas</cp:lastModifiedBy>
  <cp:revision>0</cp:revision>
  <cp:lastPrinted>2012-11-28T19:14:14Z</cp:lastPrinted>
  <dcterms:created xsi:type="dcterms:W3CDTF">1996-10-14T23:33:28Z</dcterms:created>
  <dcterms:modified xsi:type="dcterms:W3CDTF">2016-05-06T06:48:31Z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1670984109</vt:i4>
  </property>
  <property fmtid="{D5CDD505-2E9C-101B-9397-08002B2CF9AE}" pid="3" name="_AuthorEmail">
    <vt:lpwstr>silvia@twist.ee</vt:lpwstr>
  </property>
  <property fmtid="{D5CDD505-2E9C-101B-9397-08002B2CF9AE}" pid="4" name="_AuthorEmailDisplayName">
    <vt:lpwstr>Silvia Purje</vt:lpwstr>
  </property>
  <property fmtid="{D5CDD505-2E9C-101B-9397-08002B2CF9AE}" pid="5" name="_EmailSubject">
    <vt:lpwstr>Kutsed EKV Vaba, C, D, Magus Algus 7-8. märts 2009</vt:lpwstr>
  </property>
  <property fmtid="{D5CDD505-2E9C-101B-9397-08002B2CF9AE}" pid="6" name="_PreviousAdHocReviewCycleID">
    <vt:i4>168733649</vt:i4>
  </property>
  <property fmtid="{D5CDD505-2E9C-101B-9397-08002B2CF9AE}" pid="7" name="_ReviewingToolsShownOnce">
    <vt:lpwstr/>
  </property>
</Properties>
</file>