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700" windowHeight="7452" tabRatio="894" activeTab="0"/>
  </bookViews>
  <sheets>
    <sheet name="ajakava" sheetId="1" r:id="rId1"/>
    <sheet name="Pri" sheetId="2" r:id="rId2"/>
    <sheet name="MUD" sheetId="3" r:id="rId3"/>
    <sheet name="L 2-t" sheetId="4" r:id="rId4"/>
    <sheet name="L 4-t" sheetId="5" r:id="rId5"/>
    <sheet name="L1; L2 6-t" sheetId="6" r:id="rId6"/>
    <sheet name="L1E" sheetId="7" r:id="rId7"/>
    <sheet name="L2E" sheetId="8" r:id="rId8"/>
    <sheet name="LD" sheetId="9" r:id="rId9"/>
    <sheet name="LC" sheetId="10" r:id="rId10"/>
    <sheet name="J1C" sheetId="11" r:id="rId11"/>
    <sheet name="J2C" sheetId="12" r:id="rId12"/>
    <sheet name="NC" sheetId="13" r:id="rId13"/>
    <sheet name="J2B" sheetId="14" r:id="rId14"/>
    <sheet name="NB" sheetId="15" r:id="rId15"/>
    <sheet name="S E" sheetId="16" r:id="rId16"/>
    <sheet name="S D" sheetId="17" r:id="rId17"/>
    <sheet name="S C" sheetId="18" r:id="rId18"/>
    <sheet name="S vaba" sheetId="19" r:id="rId19"/>
  </sheets>
  <definedNames/>
  <calcPr fullCalcOnLoad="1"/>
</workbook>
</file>

<file path=xl/sharedStrings.xml><?xml version="1.0" encoding="utf-8"?>
<sst xmlns="http://schemas.openxmlformats.org/spreadsheetml/2006/main" count="1694" uniqueCount="863">
  <si>
    <t>Nr.</t>
  </si>
  <si>
    <t>ST</t>
  </si>
  <si>
    <t>LA</t>
  </si>
  <si>
    <t>Poisi eesnimi</t>
  </si>
  <si>
    <t>Tüdruku eesnimi</t>
  </si>
  <si>
    <t>Klubi/Kool</t>
  </si>
  <si>
    <t>klass</t>
  </si>
  <si>
    <t>Tüdruku perek.nimi</t>
  </si>
  <si>
    <t xml:space="preserve"> </t>
  </si>
  <si>
    <t>LAPSED  C</t>
  </si>
  <si>
    <t>NOORED   C</t>
  </si>
  <si>
    <t>NOORED   B</t>
  </si>
  <si>
    <t>JUN 1  C</t>
  </si>
  <si>
    <t>JUN 2  C</t>
  </si>
  <si>
    <t>NB!!!</t>
  </si>
  <si>
    <t>Ajakava võib kohapeal muutuda +/- 30 min</t>
  </si>
  <si>
    <t>TÄHTEDE TURNIIR</t>
  </si>
  <si>
    <t>Poisi perek.nimi</t>
  </si>
  <si>
    <t>JUN  2  B</t>
  </si>
  <si>
    <t>PRINTSESSIDE VÕISTLUS</t>
  </si>
  <si>
    <t>LAPSED   2-tantsu</t>
  </si>
  <si>
    <t>KLUBI</t>
  </si>
  <si>
    <t>LAPSED   4-tantsu</t>
  </si>
  <si>
    <t>MUDILASED</t>
  </si>
  <si>
    <t>LAPSED  1   4-tantsu</t>
  </si>
  <si>
    <t>LAPSED  2   4-tantsu</t>
  </si>
  <si>
    <t>LAPSED 1   6-tantsu</t>
  </si>
  <si>
    <t>LAPSED 2   6-tantsu</t>
  </si>
  <si>
    <t>TK+SEN  1  E</t>
  </si>
  <si>
    <t>SEN 2 E</t>
  </si>
  <si>
    <t>SEN 3+4   E</t>
  </si>
  <si>
    <t>Mehe eesnimi</t>
  </si>
  <si>
    <t>Mehe perek.nimi</t>
  </si>
  <si>
    <t>Partneri eesnimi</t>
  </si>
  <si>
    <t>Partneri perek.nimi</t>
  </si>
  <si>
    <t>TK+SEN  1  D</t>
  </si>
  <si>
    <t>SEN 2  D</t>
  </si>
  <si>
    <t>SEN 3+4   D</t>
  </si>
  <si>
    <t>Klass</t>
  </si>
  <si>
    <t>SEN 1+2  C</t>
  </si>
  <si>
    <t>SEN 1 vaba</t>
  </si>
  <si>
    <t>SEN 2 vaba</t>
  </si>
  <si>
    <t>SEN 3 vaba</t>
  </si>
  <si>
    <t>SEN 4 vaba</t>
  </si>
  <si>
    <t>Jüri</t>
  </si>
  <si>
    <t>Tähtede Turniir</t>
  </si>
  <si>
    <t>vahetusi</t>
  </si>
  <si>
    <t>Tantse</t>
  </si>
  <si>
    <t>Paare</t>
  </si>
  <si>
    <t>Aeg (min)</t>
  </si>
  <si>
    <t>Pintsessid_Mudilased</t>
  </si>
  <si>
    <t>1/2 finaal</t>
  </si>
  <si>
    <t>Av,Cc</t>
  </si>
  <si>
    <t>Printsessid  2-tantsu</t>
  </si>
  <si>
    <t>Mudilased</t>
  </si>
  <si>
    <t>Printsessid  4-tantsu</t>
  </si>
  <si>
    <t>finaal</t>
  </si>
  <si>
    <t>Av,Q,S,Cc</t>
  </si>
  <si>
    <t>Lapsed 1 4-tantsu</t>
  </si>
  <si>
    <t>Lapsed 2 4-tantsu</t>
  </si>
  <si>
    <t>Lapsed 1 6-tantsu</t>
  </si>
  <si>
    <t>Av,V,Q,S,Cc,J</t>
  </si>
  <si>
    <t>Autasustamine</t>
  </si>
  <si>
    <t xml:space="preserve">C ja B klassi KARIKAETAPP  </t>
  </si>
  <si>
    <t>Vahetusi</t>
  </si>
  <si>
    <t>Avamine</t>
  </si>
  <si>
    <t>1/4 finaal</t>
  </si>
  <si>
    <t>JUN 1 C</t>
  </si>
  <si>
    <t xml:space="preserve">AV,T,VV,AF,Q </t>
  </si>
  <si>
    <t>JUN 2 C</t>
  </si>
  <si>
    <t>N+TK C</t>
  </si>
  <si>
    <r>
      <t xml:space="preserve">JUN 2 </t>
    </r>
    <r>
      <rPr>
        <b/>
        <sz val="10"/>
        <rFont val="Arial"/>
        <family val="2"/>
      </rPr>
      <t xml:space="preserve">B </t>
    </r>
  </si>
  <si>
    <t>S,CCC,R,PD</t>
  </si>
  <si>
    <t>S,CCC,R,PD,J</t>
  </si>
  <si>
    <t>AV,V</t>
  </si>
  <si>
    <t>AV, V, Q</t>
  </si>
  <si>
    <t>TK + S1 E</t>
  </si>
  <si>
    <t xml:space="preserve">Autasustamine   </t>
  </si>
  <si>
    <t xml:space="preserve">S, J </t>
  </si>
  <si>
    <t xml:space="preserve">S, CCC, J </t>
  </si>
  <si>
    <t>S,CCC,R</t>
  </si>
  <si>
    <t>S,CCC,R,J</t>
  </si>
  <si>
    <t>TK + S1 D</t>
  </si>
  <si>
    <t>S3 + S4 D</t>
  </si>
  <si>
    <t>S2 D</t>
  </si>
  <si>
    <t>AV,T, V, Q</t>
  </si>
  <si>
    <t>S3 vaba</t>
  </si>
  <si>
    <t>AV,T, V, SF, Q</t>
  </si>
  <si>
    <t>S1 ja S4 vaba</t>
  </si>
  <si>
    <t>S2 vaba</t>
  </si>
  <si>
    <t>S, CCC, R, Pd, J</t>
  </si>
  <si>
    <t>S4 vaba</t>
  </si>
  <si>
    <t>perek.nimi</t>
  </si>
  <si>
    <t>JAAGUP</t>
  </si>
  <si>
    <t>PUUSEPP</t>
  </si>
  <si>
    <t>MARTA LOTTA</t>
  </si>
  <si>
    <t>LEPISK</t>
  </si>
  <si>
    <t>VIVA</t>
  </si>
  <si>
    <t>VEIKO</t>
  </si>
  <si>
    <t>PEDOSK</t>
  </si>
  <si>
    <t>ANNELI</t>
  </si>
  <si>
    <t>TAAL</t>
  </si>
  <si>
    <t>EESTI I TK</t>
  </si>
  <si>
    <t>LAPSED  1 E</t>
  </si>
  <si>
    <t>LAPSED  D</t>
  </si>
  <si>
    <t>LAPSED  2 E</t>
  </si>
  <si>
    <t>ROMET</t>
  </si>
  <si>
    <t>IGANUS</t>
  </si>
  <si>
    <t>MIIA-BRITT</t>
  </si>
  <si>
    <t>OJALA</t>
  </si>
  <si>
    <t>E</t>
  </si>
  <si>
    <t>STEN-ERICH</t>
  </si>
  <si>
    <t>KODU</t>
  </si>
  <si>
    <t>URSULA</t>
  </si>
  <si>
    <t>PRANTS</t>
  </si>
  <si>
    <t xml:space="preserve">TK E,D ja SEENIORKLASSIDE KARIKAETAPP  </t>
  </si>
  <si>
    <t>MAIT</t>
  </si>
  <si>
    <t>PIHELGAS</t>
  </si>
  <si>
    <t>MERLE</t>
  </si>
  <si>
    <t>RITMO</t>
  </si>
  <si>
    <t>D</t>
  </si>
  <si>
    <t xml:space="preserve"> ---</t>
  </si>
  <si>
    <t>JANNO</t>
  </si>
  <si>
    <t>SEMIDOR</t>
  </si>
  <si>
    <t>KIIE</t>
  </si>
  <si>
    <t>C</t>
  </si>
  <si>
    <t>SIIM</t>
  </si>
  <si>
    <t>SAARET</t>
  </si>
  <si>
    <t>LILLI</t>
  </si>
  <si>
    <t>HENN</t>
  </si>
  <si>
    <t>PÄRN</t>
  </si>
  <si>
    <t>MAIA</t>
  </si>
  <si>
    <t>SEPPER</t>
  </si>
  <si>
    <t>B</t>
  </si>
  <si>
    <t>ELISSEI</t>
  </si>
  <si>
    <t xml:space="preserve">KSENIA </t>
  </si>
  <si>
    <t>MOCHENOVA</t>
  </si>
  <si>
    <t>REVERANSS</t>
  </si>
  <si>
    <t>ALEKSANDR</t>
  </si>
  <si>
    <t>SHURUPOV</t>
  </si>
  <si>
    <t>EVILINA</t>
  </si>
  <si>
    <t>LEVANIDOVA</t>
  </si>
  <si>
    <t>A</t>
  </si>
  <si>
    <t>AV,T, Q</t>
  </si>
  <si>
    <r>
      <rPr>
        <b/>
        <sz val="14"/>
        <rFont val="Arial"/>
        <family val="2"/>
      </rPr>
      <t>B,vaba</t>
    </r>
    <r>
      <rPr>
        <b/>
        <sz val="10"/>
        <rFont val="Arial"/>
        <family val="2"/>
      </rPr>
      <t xml:space="preserve">  KLASSID</t>
    </r>
  </si>
  <si>
    <t>INDREK</t>
  </si>
  <si>
    <t>SNIKER</t>
  </si>
  <si>
    <t>PILLE-PIRET</t>
  </si>
  <si>
    <t>MATALOJA</t>
  </si>
  <si>
    <t>TANTSUMEKA</t>
  </si>
  <si>
    <t xml:space="preserve"> ----</t>
  </si>
  <si>
    <t>TAIVO</t>
  </si>
  <si>
    <t>LILLO</t>
  </si>
  <si>
    <t>MARINA</t>
  </si>
  <si>
    <t>JOHANNES</t>
  </si>
  <si>
    <t>ORG</t>
  </si>
  <si>
    <t xml:space="preserve">NATALJA </t>
  </si>
  <si>
    <t xml:space="preserve">OSKAR </t>
  </si>
  <si>
    <t>KABEL</t>
  </si>
  <si>
    <t>FREIA LILY</t>
  </si>
  <si>
    <t>SARNA</t>
  </si>
  <si>
    <t>DANCELAND</t>
  </si>
  <si>
    <t>MATTIAS</t>
  </si>
  <si>
    <t>INGVER</t>
  </si>
  <si>
    <t>KAROLIN</t>
  </si>
  <si>
    <t>ROHUSALU</t>
  </si>
  <si>
    <t>DOMINIC</t>
  </si>
  <si>
    <t>ANNI LEEN</t>
  </si>
  <si>
    <t>JÄRVIK</t>
  </si>
  <si>
    <t>ROBI</t>
  </si>
  <si>
    <t>KALMET</t>
  </si>
  <si>
    <t>INGER</t>
  </si>
  <si>
    <t>UUTSALU</t>
  </si>
  <si>
    <t xml:space="preserve">ROBIN </t>
  </si>
  <si>
    <t>KRUUSE</t>
  </si>
  <si>
    <t>MIRELL</t>
  </si>
  <si>
    <t>LOHK</t>
  </si>
  <si>
    <t>MAIRO</t>
  </si>
  <si>
    <t>SAAR</t>
  </si>
  <si>
    <t>KÄTLIIN</t>
  </si>
  <si>
    <t>KASK</t>
  </si>
  <si>
    <t>JOOSEP</t>
  </si>
  <si>
    <t xml:space="preserve">KERTU </t>
  </si>
  <si>
    <t>KUKLASE</t>
  </si>
  <si>
    <t>MATTHIAS</t>
  </si>
  <si>
    <t>MARIN</t>
  </si>
  <si>
    <t>RABA</t>
  </si>
  <si>
    <t>KARL KRISTJAN</t>
  </si>
  <si>
    <t>LILLEPEA</t>
  </si>
  <si>
    <t>LISANNA ELIISE</t>
  </si>
  <si>
    <t>AAVISTE</t>
  </si>
  <si>
    <t>ROBERT JOHANNES</t>
  </si>
  <si>
    <t>SCHWARZ</t>
  </si>
  <si>
    <t>ANNABEL</t>
  </si>
  <si>
    <t>ESPERK</t>
  </si>
  <si>
    <t xml:space="preserve">GEIR HANS </t>
  </si>
  <si>
    <t>SÜGIS</t>
  </si>
  <si>
    <t>JANELL</t>
  </si>
  <si>
    <t>SIMON HARLI</t>
  </si>
  <si>
    <t>ALLIK</t>
  </si>
  <si>
    <t xml:space="preserve">JEKATERINA </t>
  </si>
  <si>
    <t>SELISTSEVA</t>
  </si>
  <si>
    <t>DANCELAND/LAGUUN</t>
  </si>
  <si>
    <t xml:space="preserve">SILVER </t>
  </si>
  <si>
    <t xml:space="preserve">SOHVI </t>
  </si>
  <si>
    <t>KASPAR EERIK</t>
  </si>
  <si>
    <t xml:space="preserve">MAARAND </t>
  </si>
  <si>
    <t>BRITTA</t>
  </si>
  <si>
    <t>UNT</t>
  </si>
  <si>
    <t>ROBERT</t>
  </si>
  <si>
    <t>TARLAP</t>
  </si>
  <si>
    <t>BRIGITTA</t>
  </si>
  <si>
    <t>TOOMINGAS</t>
  </si>
  <si>
    <t>Veiko</t>
  </si>
  <si>
    <t>Aasma</t>
  </si>
  <si>
    <t>Viivika</t>
  </si>
  <si>
    <t>ANNA  MARIJA</t>
  </si>
  <si>
    <t>TÕNNISON</t>
  </si>
  <si>
    <t>LIZETTE</t>
  </si>
  <si>
    <t>REIVELT</t>
  </si>
  <si>
    <t>Raimond</t>
  </si>
  <si>
    <t>Donerstak</t>
  </si>
  <si>
    <t>Emma Frances</t>
  </si>
  <si>
    <t xml:space="preserve">Thompson </t>
  </si>
  <si>
    <t>GEVIN</t>
  </si>
  <si>
    <t>TAAR</t>
  </si>
  <si>
    <t>ALINA</t>
  </si>
  <si>
    <t>MOISSEJENKO</t>
  </si>
  <si>
    <t>RUSSEL FRANCIS</t>
  </si>
  <si>
    <t>THOPMPSON</t>
  </si>
  <si>
    <t>KAROLINA</t>
  </si>
  <si>
    <t>DONERSTAK</t>
  </si>
  <si>
    <t>NIKITA</t>
  </si>
  <si>
    <t>KILIEVOI</t>
  </si>
  <si>
    <t>ANNA  MARIA</t>
  </si>
  <si>
    <t>POGREBNAJA</t>
  </si>
  <si>
    <t>Raul</t>
  </si>
  <si>
    <t>Vester</t>
  </si>
  <si>
    <t>Eveliis</t>
  </si>
  <si>
    <t>Padar</t>
  </si>
  <si>
    <t>Sinilind</t>
  </si>
  <si>
    <t>Aleksandr</t>
  </si>
  <si>
    <t>Mnogolessov</t>
  </si>
  <si>
    <t>Margit</t>
  </si>
  <si>
    <t>Piirsoo</t>
  </si>
  <si>
    <t>Andrus</t>
  </si>
  <si>
    <t>Aukust</t>
  </si>
  <si>
    <t>Merike</t>
  </si>
  <si>
    <t>Muttik</t>
  </si>
  <si>
    <t>Vello</t>
  </si>
  <si>
    <t>Oras</t>
  </si>
  <si>
    <t>Silja</t>
  </si>
  <si>
    <t>Klimson</t>
  </si>
  <si>
    <t>Ailo</t>
  </si>
  <si>
    <t>Jõgi</t>
  </si>
  <si>
    <t>Triinu</t>
  </si>
  <si>
    <t>Tintso</t>
  </si>
  <si>
    <t>Aivo</t>
  </si>
  <si>
    <t>Tuvi</t>
  </si>
  <si>
    <t>Signe</t>
  </si>
  <si>
    <t>Saarva</t>
  </si>
  <si>
    <t>Turjakas</t>
  </si>
  <si>
    <t>Maret</t>
  </si>
  <si>
    <t>Lina</t>
  </si>
  <si>
    <t>Ain</t>
  </si>
  <si>
    <t>Anijärv</t>
  </si>
  <si>
    <t>Maie</t>
  </si>
  <si>
    <t>LEVANIDOV</t>
  </si>
  <si>
    <t>Lapsed 1+2   2- tantsu</t>
  </si>
  <si>
    <t>FRANK ALARI</t>
  </si>
  <si>
    <t>HUNT</t>
  </si>
  <si>
    <t>MARIE</t>
  </si>
  <si>
    <t>URVIK</t>
  </si>
  <si>
    <t>STEP</t>
  </si>
  <si>
    <t>ADRIAN</t>
  </si>
  <si>
    <t>ABNER</t>
  </si>
  <si>
    <t xml:space="preserve">MARIE ELIISE </t>
  </si>
  <si>
    <t>LUTS</t>
  </si>
  <si>
    <t>ANDRI</t>
  </si>
  <si>
    <t>KAILI</t>
  </si>
  <si>
    <t>JAAGO</t>
  </si>
  <si>
    <t>Anelia</t>
  </si>
  <si>
    <t>Buchenkova</t>
  </si>
  <si>
    <t>Esperanza</t>
  </si>
  <si>
    <t>Marta</t>
  </si>
  <si>
    <t>Ritson</t>
  </si>
  <si>
    <t>Victoria</t>
  </si>
  <si>
    <t>Issako</t>
  </si>
  <si>
    <t>Alina</t>
  </si>
  <si>
    <t>Peršina</t>
  </si>
  <si>
    <t>Jana Liisa</t>
  </si>
  <si>
    <t>Rebotunova</t>
  </si>
  <si>
    <t>Miron</t>
  </si>
  <si>
    <t>Tkatšuk</t>
  </si>
  <si>
    <t xml:space="preserve">Stefania </t>
  </si>
  <si>
    <t>Soboleva</t>
  </si>
  <si>
    <t xml:space="preserve">Mihkel </t>
  </si>
  <si>
    <t>Ivanov</t>
  </si>
  <si>
    <t xml:space="preserve">Katriin </t>
  </si>
  <si>
    <t>Olesk</t>
  </si>
  <si>
    <t>Maksim</t>
  </si>
  <si>
    <t>Anula</t>
  </si>
  <si>
    <t>Angelina</t>
  </si>
  <si>
    <t>Shaykhudinova</t>
  </si>
  <si>
    <t xml:space="preserve">Dmitri </t>
  </si>
  <si>
    <t>Železnjakov</t>
  </si>
  <si>
    <t>Jekaterina</t>
  </si>
  <si>
    <t>Leontjeva</t>
  </si>
  <si>
    <t xml:space="preserve">Lazar </t>
  </si>
  <si>
    <t>Uleksin</t>
  </si>
  <si>
    <t>Alisa</t>
  </si>
  <si>
    <t>Georg Artur</t>
  </si>
  <si>
    <t>Jämsä</t>
  </si>
  <si>
    <t>Aliina</t>
  </si>
  <si>
    <t>Veidenbaum</t>
  </si>
  <si>
    <t>Martin</t>
  </si>
  <si>
    <t>Kütt</t>
  </si>
  <si>
    <t>Polina</t>
  </si>
  <si>
    <t>Tjuritseva</t>
  </si>
  <si>
    <t>Nikita</t>
  </si>
  <si>
    <t>Guljajev</t>
  </si>
  <si>
    <t>Kelly</t>
  </si>
  <si>
    <t>Rudenko</t>
  </si>
  <si>
    <t>Tšernetsov</t>
  </si>
  <si>
    <t xml:space="preserve">Sofia </t>
  </si>
  <si>
    <t>Plaksina</t>
  </si>
  <si>
    <t>Valeri</t>
  </si>
  <si>
    <t>Bazenov</t>
  </si>
  <si>
    <t>Sandra</t>
  </si>
  <si>
    <t>Riivik</t>
  </si>
  <si>
    <t>Stanislav</t>
  </si>
  <si>
    <t>Petrov</t>
  </si>
  <si>
    <t>Daniella</t>
  </si>
  <si>
    <t>Furyk</t>
  </si>
  <si>
    <t>Mark-Erik</t>
  </si>
  <si>
    <t>Aan</t>
  </si>
  <si>
    <t>Dalia</t>
  </si>
  <si>
    <t>Doman</t>
  </si>
  <si>
    <t xml:space="preserve">SANDRA HELENA </t>
  </si>
  <si>
    <t>KREININ</t>
  </si>
  <si>
    <t>FLEX</t>
  </si>
  <si>
    <t>BRIGITA LOTA</t>
  </si>
  <si>
    <t>POOLMA</t>
  </si>
  <si>
    <t>JAN</t>
  </si>
  <si>
    <t>STUPNIKOV</t>
  </si>
  <si>
    <t xml:space="preserve">SOFIA </t>
  </si>
  <si>
    <t>SEROVA</t>
  </si>
  <si>
    <t>EVAN</t>
  </si>
  <si>
    <t>ILJUŠIN</t>
  </si>
  <si>
    <t>EVELINA</t>
  </si>
  <si>
    <t>ŠALUHHINA</t>
  </si>
  <si>
    <t>TANNO</t>
  </si>
  <si>
    <t>TERESTAL</t>
  </si>
  <si>
    <t>GABRIELA ISABEL</t>
  </si>
  <si>
    <t>KILGAS</t>
  </si>
  <si>
    <t>HUGO</t>
  </si>
  <si>
    <t>POHLAK</t>
  </si>
  <si>
    <t>RENATE</t>
  </si>
  <si>
    <t>LIIVRAND</t>
  </si>
  <si>
    <t>KARL PÄRTEL</t>
  </si>
  <si>
    <t>AASRAND</t>
  </si>
  <si>
    <t>HANNA LOTTA</t>
  </si>
  <si>
    <t>KADARPIK</t>
  </si>
  <si>
    <t>HELAR</t>
  </si>
  <si>
    <t>KALEV</t>
  </si>
  <si>
    <t>ISABELL</t>
  </si>
  <si>
    <t>LAAST</t>
  </si>
  <si>
    <t>MAXIMILIAN  JOHAN</t>
  </si>
  <si>
    <t>HELENIUS</t>
  </si>
  <si>
    <t>REGINA</t>
  </si>
  <si>
    <t>PEIK</t>
  </si>
  <si>
    <t>LEEVI</t>
  </si>
  <si>
    <t xml:space="preserve">RICO MAARJUS </t>
  </si>
  <si>
    <t>LEPPIK</t>
  </si>
  <si>
    <t>JESSICA</t>
  </si>
  <si>
    <t>JOHANSON</t>
  </si>
  <si>
    <t>ELEASAR</t>
  </si>
  <si>
    <t>MÜÜRISEPP</t>
  </si>
  <si>
    <t>ELENORA</t>
  </si>
  <si>
    <t>KERDE</t>
  </si>
  <si>
    <t>MARTEN THOMAS</t>
  </si>
  <si>
    <t>TÕNISTE</t>
  </si>
  <si>
    <t xml:space="preserve">LISANDRA </t>
  </si>
  <si>
    <t>KOPPEL</t>
  </si>
  <si>
    <t>OSKAR</t>
  </si>
  <si>
    <t>KOMARNITSKI</t>
  </si>
  <si>
    <t xml:space="preserve">ELLEN ANETT </t>
  </si>
  <si>
    <t>VENNIK</t>
  </si>
  <si>
    <t>ARIAN</t>
  </si>
  <si>
    <t xml:space="preserve">GRETA </t>
  </si>
  <si>
    <t>KOVALENKO</t>
  </si>
  <si>
    <t xml:space="preserve">MARKUS  ANDREAS </t>
  </si>
  <si>
    <t>OTSMAA</t>
  </si>
  <si>
    <t xml:space="preserve">ANETE </t>
  </si>
  <si>
    <t>VAHA</t>
  </si>
  <si>
    <t>ALEKSANDER</t>
  </si>
  <si>
    <t xml:space="preserve">ADRIANA </t>
  </si>
  <si>
    <t>ANTON</t>
  </si>
  <si>
    <t>SIFF</t>
  </si>
  <si>
    <t>KATERIN</t>
  </si>
  <si>
    <t>MATVEJEVA</t>
  </si>
  <si>
    <t>RICHARD ERIK</t>
  </si>
  <si>
    <t>RINNE</t>
  </si>
  <si>
    <t xml:space="preserve">MARIE HELEEN </t>
  </si>
  <si>
    <t>PAIS</t>
  </si>
  <si>
    <t>ARTI RAUL</t>
  </si>
  <si>
    <t>AAVIK</t>
  </si>
  <si>
    <t>MAASIK</t>
  </si>
  <si>
    <t>THOR</t>
  </si>
  <si>
    <t>DOBRJANSKI  PIIRSALU</t>
  </si>
  <si>
    <t>ELIISA</t>
  </si>
  <si>
    <t>SUKLES</t>
  </si>
  <si>
    <t>VÄINO</t>
  </si>
  <si>
    <t>MIIL</t>
  </si>
  <si>
    <t>KAIA</t>
  </si>
  <si>
    <t>LINKBERG</t>
  </si>
  <si>
    <t>PRESTIGE</t>
  </si>
  <si>
    <t>KRISTO</t>
  </si>
  <si>
    <t>LEENA</t>
  </si>
  <si>
    <t>LEETMAA</t>
  </si>
  <si>
    <t>CHRIS KRISTJAN</t>
  </si>
  <si>
    <t>KIVASTE</t>
  </si>
  <si>
    <t>LISET</t>
  </si>
  <si>
    <t>NOOR</t>
  </si>
  <si>
    <t>MARTIN</t>
  </si>
  <si>
    <t>FILATENKO</t>
  </si>
  <si>
    <t>LIISI-REBEKA</t>
  </si>
  <si>
    <t>LUIK</t>
  </si>
  <si>
    <t xml:space="preserve">KRISTO </t>
  </si>
  <si>
    <t>OTT</t>
  </si>
  <si>
    <t>JEKATERINA</t>
  </si>
  <si>
    <t>LISSOVSKAJA</t>
  </si>
  <si>
    <t>MIGUEL</t>
  </si>
  <si>
    <t>KRAINEV</t>
  </si>
  <si>
    <t>KENELI</t>
  </si>
  <si>
    <t>PALLON</t>
  </si>
  <si>
    <t>RICHARD</t>
  </si>
  <si>
    <t>VEIDE</t>
  </si>
  <si>
    <t>LIISBET</t>
  </si>
  <si>
    <t>REINVALD</t>
  </si>
  <si>
    <t>MATHIAS</t>
  </si>
  <si>
    <t>SARAPUU</t>
  </si>
  <si>
    <t>KRISTIIN</t>
  </si>
  <si>
    <t>OLLI</t>
  </si>
  <si>
    <t>MIHKEL MATTIAS</t>
  </si>
  <si>
    <t>KATARINA</t>
  </si>
  <si>
    <t>SAUN</t>
  </si>
  <si>
    <t>MERIBELL-MARII</t>
  </si>
  <si>
    <t>MESI</t>
  </si>
  <si>
    <t>TANGO</t>
  </si>
  <si>
    <t>ELINOOR</t>
  </si>
  <si>
    <t>MÄRTSOO</t>
  </si>
  <si>
    <t>RIKKO</t>
  </si>
  <si>
    <t>SALLO</t>
  </si>
  <si>
    <t>PÄRNAMÄE</t>
  </si>
  <si>
    <t>KARL MARKUS</t>
  </si>
  <si>
    <t>KONSTABEL</t>
  </si>
  <si>
    <t>GLORIA</t>
  </si>
  <si>
    <t>RAUDJÄRV</t>
  </si>
  <si>
    <t>KENERT</t>
  </si>
  <si>
    <t>MÜÜR</t>
  </si>
  <si>
    <t>GERTRUD</t>
  </si>
  <si>
    <t>LAAN</t>
  </si>
  <si>
    <t>TAAVI</t>
  </si>
  <si>
    <t>VAINO</t>
  </si>
  <si>
    <t>KERSTIN</t>
  </si>
  <si>
    <t>KUPPER</t>
  </si>
  <si>
    <t>ROBIN</t>
  </si>
  <si>
    <t>VASK</t>
  </si>
  <si>
    <t>KRISTIN</t>
  </si>
  <si>
    <t>MASING</t>
  </si>
  <si>
    <t>SANDER</t>
  </si>
  <si>
    <t>JÄRV</t>
  </si>
  <si>
    <t>ELIISABET</t>
  </si>
  <si>
    <t>PELEŠEV</t>
  </si>
  <si>
    <t>KARL MARTTI</t>
  </si>
  <si>
    <t>SEPPIUS</t>
  </si>
  <si>
    <t>REBEKA</t>
  </si>
  <si>
    <t>TIIRMAA</t>
  </si>
  <si>
    <t>SVEN MARTEN</t>
  </si>
  <si>
    <t>TIKERPE</t>
  </si>
  <si>
    <t>MARIA</t>
  </si>
  <si>
    <t>KVERFELD</t>
  </si>
  <si>
    <t>ALGER</t>
  </si>
  <si>
    <t>BRONZOV</t>
  </si>
  <si>
    <t>MARTA</t>
  </si>
  <si>
    <t>SELGE</t>
  </si>
  <si>
    <t>PLOKHOTNICHENKO</t>
  </si>
  <si>
    <t>UGRJUMOVA</t>
  </si>
  <si>
    <t>HENN-JAAGUP</t>
  </si>
  <si>
    <t>ROOBA</t>
  </si>
  <si>
    <t>LAURA</t>
  </si>
  <si>
    <t>LAASIK</t>
  </si>
  <si>
    <t>MAGNUS</t>
  </si>
  <si>
    <t>KOMBO</t>
  </si>
  <si>
    <t>KATARIINA</t>
  </si>
  <si>
    <t>RÄÄBIS</t>
  </si>
  <si>
    <t>ROLAND</t>
  </si>
  <si>
    <t>NOVOSELTSEV</t>
  </si>
  <si>
    <t>AGNETA</t>
  </si>
  <si>
    <t>VAHTRA</t>
  </si>
  <si>
    <t>KARL ARTHUR</t>
  </si>
  <si>
    <t>KADE</t>
  </si>
  <si>
    <t>KARINA</t>
  </si>
  <si>
    <t>HATŠKEVITS</t>
  </si>
  <si>
    <t>PRESTIGE/TANGO</t>
  </si>
  <si>
    <t>RANDO</t>
  </si>
  <si>
    <t>ENNO</t>
  </si>
  <si>
    <t>MARIANN</t>
  </si>
  <si>
    <t>HENDRIKSON</t>
  </si>
  <si>
    <t>GRIGORI</t>
  </si>
  <si>
    <t>LOOTUS</t>
  </si>
  <si>
    <t>GREETELI</t>
  </si>
  <si>
    <t>PAAMA</t>
  </si>
  <si>
    <t>PETMANSON</t>
  </si>
  <si>
    <t>KRISTINA</t>
  </si>
  <si>
    <t>NIKULINA</t>
  </si>
  <si>
    <t>ALEX</t>
  </si>
  <si>
    <t xml:space="preserve">ELIZABETH </t>
  </si>
  <si>
    <t>GORJATSEVA</t>
  </si>
  <si>
    <t>MASTER</t>
  </si>
  <si>
    <t>MAZKO</t>
  </si>
  <si>
    <t xml:space="preserve">NATALIA </t>
  </si>
  <si>
    <t>KIRICHENKO</t>
  </si>
  <si>
    <t xml:space="preserve">HEIKI </t>
  </si>
  <si>
    <t>LIND</t>
  </si>
  <si>
    <t>VIIVIKA</t>
  </si>
  <si>
    <t>VAHI</t>
  </si>
  <si>
    <t xml:space="preserve">ROMAN </t>
  </si>
  <si>
    <t>PJATAKOV</t>
  </si>
  <si>
    <t>JULIA</t>
  </si>
  <si>
    <t>PJATAKOVA</t>
  </si>
  <si>
    <t>JÜRI</t>
  </si>
  <si>
    <t>KARMA</t>
  </si>
  <si>
    <t>ÕNNE-MARE</t>
  </si>
  <si>
    <t>SAGUR</t>
  </si>
  <si>
    <t xml:space="preserve">GUNNAR </t>
  </si>
  <si>
    <t>ARRO</t>
  </si>
  <si>
    <t>ANDRIJA</t>
  </si>
  <si>
    <t>NATALIA</t>
  </si>
  <si>
    <t>ELIZABETH</t>
  </si>
  <si>
    <t>JAANUS</t>
  </si>
  <si>
    <t>LEEMETS</t>
  </si>
  <si>
    <t>JAANIKA</t>
  </si>
  <si>
    <t>GUNNAR</t>
  </si>
  <si>
    <t>LILLEOJA</t>
  </si>
  <si>
    <t>TOOMAS</t>
  </si>
  <si>
    <t>KALDASAUN</t>
  </si>
  <si>
    <t>HELI</t>
  </si>
  <si>
    <t>ANDRES</t>
  </si>
  <si>
    <t>JÕELEHT</t>
  </si>
  <si>
    <t>ANU</t>
  </si>
  <si>
    <t xml:space="preserve">MATI </t>
  </si>
  <si>
    <t>RAUS</t>
  </si>
  <si>
    <t xml:space="preserve">IRENE </t>
  </si>
  <si>
    <t>EMERALD</t>
  </si>
  <si>
    <t>TOIVO</t>
  </si>
  <si>
    <t>PURDE</t>
  </si>
  <si>
    <t>MARE</t>
  </si>
  <si>
    <t>SOKOLOVA</t>
  </si>
  <si>
    <t xml:space="preserve">ELMU </t>
  </si>
  <si>
    <t>LAINJÄRV</t>
  </si>
  <si>
    <t>HELLE</t>
  </si>
  <si>
    <t>TAMM</t>
  </si>
  <si>
    <t>KARL-FRID</t>
  </si>
  <si>
    <t>KALJAS</t>
  </si>
  <si>
    <t>MERILI</t>
  </si>
  <si>
    <t>SILVET</t>
  </si>
  <si>
    <t>DMITRI</t>
  </si>
  <si>
    <t>MATSUK</t>
  </si>
  <si>
    <t>JELENA</t>
  </si>
  <si>
    <t>HRULJOVA</t>
  </si>
  <si>
    <t>IMPULSE</t>
  </si>
  <si>
    <t>MAKSIM</t>
  </si>
  <si>
    <t>SAMBUROV</t>
  </si>
  <si>
    <t>BAIMAGAMBETOVA</t>
  </si>
  <si>
    <t>KRISTJAN</t>
  </si>
  <si>
    <t>UBA</t>
  </si>
  <si>
    <t>TIINA</t>
  </si>
  <si>
    <t>LAURI</t>
  </si>
  <si>
    <t>LIIV</t>
  </si>
  <si>
    <t>TEIDEARU</t>
  </si>
  <si>
    <t>MAMBO</t>
  </si>
  <si>
    <t>AGO MARTIN</t>
  </si>
  <si>
    <t>SALVET</t>
  </si>
  <si>
    <t>SIGNE</t>
  </si>
  <si>
    <t>TONKA</t>
  </si>
  <si>
    <t>ELINA</t>
  </si>
  <si>
    <t>OLL</t>
  </si>
  <si>
    <t>DANCELINE</t>
  </si>
  <si>
    <t>STEP / TWIST</t>
  </si>
  <si>
    <t>LAGUUN / FLEX</t>
  </si>
  <si>
    <t>KRISTOFER</t>
  </si>
  <si>
    <t>KURM</t>
  </si>
  <si>
    <t>BRITA</t>
  </si>
  <si>
    <t>EINBERG</t>
  </si>
  <si>
    <t>FREDERIK</t>
  </si>
  <si>
    <t xml:space="preserve">SIENA </t>
  </si>
  <si>
    <t>TIKK</t>
  </si>
  <si>
    <t>MARCOS</t>
  </si>
  <si>
    <t>LIIRA</t>
  </si>
  <si>
    <t>EMMA-LY</t>
  </si>
  <si>
    <t>DANIEL</t>
  </si>
  <si>
    <t>SPIRIN</t>
  </si>
  <si>
    <t>MEESAK</t>
  </si>
  <si>
    <t>GREGOR</t>
  </si>
  <si>
    <t>KANGUR</t>
  </si>
  <si>
    <t>CRISTELLA</t>
  </si>
  <si>
    <t>KERMES</t>
  </si>
  <si>
    <t>DEISI-LY</t>
  </si>
  <si>
    <t>MÄGI</t>
  </si>
  <si>
    <t>RISTO</t>
  </si>
  <si>
    <t xml:space="preserve">KATARINA </t>
  </si>
  <si>
    <t>VELTRI</t>
  </si>
  <si>
    <t>LABUNSKI</t>
  </si>
  <si>
    <t>CARMEL-ANETTE</t>
  </si>
  <si>
    <t>NIIMANN</t>
  </si>
  <si>
    <t>TAMMSALU</t>
  </si>
  <si>
    <t>MADLEEN KRISTEN</t>
  </si>
  <si>
    <t>ALASI</t>
  </si>
  <si>
    <t>REVALIA TK</t>
  </si>
  <si>
    <t>KUUSEMETS</t>
  </si>
  <si>
    <t>ANNIKA</t>
  </si>
  <si>
    <t>REINMANN</t>
  </si>
  <si>
    <t>LEMBIT</t>
  </si>
  <si>
    <t>HÄRMA</t>
  </si>
  <si>
    <t>TAIMI</t>
  </si>
  <si>
    <t>DANIIL</t>
  </si>
  <si>
    <t>ALEKSEJEV</t>
  </si>
  <si>
    <t>ANNA</t>
  </si>
  <si>
    <t>RUBTSOVA</t>
  </si>
  <si>
    <t>STIIL JÕHVI / K-J</t>
  </si>
  <si>
    <t>MARCUS</t>
  </si>
  <si>
    <t>KINDSIGO</t>
  </si>
  <si>
    <t>LISETTE</t>
  </si>
  <si>
    <t>MUST</t>
  </si>
  <si>
    <t>MAARJA</t>
  </si>
  <si>
    <t>ANDREAS</t>
  </si>
  <si>
    <t>KORJU</t>
  </si>
  <si>
    <t>MARILIIS</t>
  </si>
  <si>
    <t>VERŠ</t>
  </si>
  <si>
    <t>MART</t>
  </si>
  <si>
    <t>KIROTAR</t>
  </si>
  <si>
    <t>ALICE</t>
  </si>
  <si>
    <t>SALUORG</t>
  </si>
  <si>
    <t>MONA PAULA</t>
  </si>
  <si>
    <t>NOORKÕIV</t>
  </si>
  <si>
    <t>STIIL</t>
  </si>
  <si>
    <t>RASMUS</t>
  </si>
  <si>
    <t>SASI</t>
  </si>
  <si>
    <t>MARGARET</t>
  </si>
  <si>
    <t>LUHT</t>
  </si>
  <si>
    <t>TOBIAS</t>
  </si>
  <si>
    <t>ROSENTAU</t>
  </si>
  <si>
    <t>SUSANNA ELISABETH</t>
  </si>
  <si>
    <t>RIKAND</t>
  </si>
  <si>
    <t>SERGEI</t>
  </si>
  <si>
    <t>NIKIFOROV</t>
  </si>
  <si>
    <t>NORA</t>
  </si>
  <si>
    <t>KOTKAS</t>
  </si>
  <si>
    <t>ARDO</t>
  </si>
  <si>
    <t>VERONICA</t>
  </si>
  <si>
    <t>FJODOROV</t>
  </si>
  <si>
    <t>KONKSI</t>
  </si>
  <si>
    <t>MIA MARLEEN</t>
  </si>
  <si>
    <t>LEMETTI</t>
  </si>
  <si>
    <t>PEETER KARL</t>
  </si>
  <si>
    <t>MÕTSKÜLA</t>
  </si>
  <si>
    <t>PEEDIMAA</t>
  </si>
  <si>
    <t>EERIK</t>
  </si>
  <si>
    <t>ARUSOO</t>
  </si>
  <si>
    <t>ALEKSANDRA</t>
  </si>
  <si>
    <t>JERMOHHIN</t>
  </si>
  <si>
    <t>HARLAŠOV</t>
  </si>
  <si>
    <t>MIRELL MARIA</t>
  </si>
  <si>
    <t>PIIRIMEES</t>
  </si>
  <si>
    <t>BIRGIT</t>
  </si>
  <si>
    <t>ALVRE</t>
  </si>
  <si>
    <t>PRIIDIK MEELO</t>
  </si>
  <si>
    <t>VÄSTRIK</t>
  </si>
  <si>
    <t>EMMA MAGDALENA</t>
  </si>
  <si>
    <t>KERÄNEN</t>
  </si>
  <si>
    <t>RAADIK</t>
  </si>
  <si>
    <t>ALISA</t>
  </si>
  <si>
    <t>VOLKOVA</t>
  </si>
  <si>
    <t>MUSTANG TK</t>
  </si>
  <si>
    <t>POST</t>
  </si>
  <si>
    <t>EMMA-KAROLIINA</t>
  </si>
  <si>
    <t>VASNU</t>
  </si>
  <si>
    <t>MARTYN</t>
  </si>
  <si>
    <t>CARITA</t>
  </si>
  <si>
    <t>TALVARU</t>
  </si>
  <si>
    <t>MUSTANG TK/ DANCELINE</t>
  </si>
  <si>
    <t>SHVETS</t>
  </si>
  <si>
    <t xml:space="preserve">LAURA-LIIS </t>
  </si>
  <si>
    <t>PÕLLU</t>
  </si>
  <si>
    <t>LAGUUN</t>
  </si>
  <si>
    <t>KONONENKOV</t>
  </si>
  <si>
    <t>ANNA-MARIA</t>
  </si>
  <si>
    <t>HANSON</t>
  </si>
  <si>
    <t>KOLK</t>
  </si>
  <si>
    <t>SABINA</t>
  </si>
  <si>
    <t>LOMOVSKI</t>
  </si>
  <si>
    <t>LIPP</t>
  </si>
  <si>
    <t>POLIINA</t>
  </si>
  <si>
    <t>KUSSOV</t>
  </si>
  <si>
    <t>TORMI</t>
  </si>
  <si>
    <t>KULL</t>
  </si>
  <si>
    <t>ELISABETH</t>
  </si>
  <si>
    <t>ALOE</t>
  </si>
  <si>
    <t>ROYAL</t>
  </si>
  <si>
    <t>LIIDI</t>
  </si>
  <si>
    <t>VILL</t>
  </si>
  <si>
    <t>MARLEEN</t>
  </si>
  <si>
    <t>LIPS</t>
  </si>
  <si>
    <t>LAURA LIISA</t>
  </si>
  <si>
    <t>PETTAI</t>
  </si>
  <si>
    <t xml:space="preserve">TRIINU LIIS </t>
  </si>
  <si>
    <t>KAISA HELENA</t>
  </si>
  <si>
    <t>BACH</t>
  </si>
  <si>
    <t>TIRMAN</t>
  </si>
  <si>
    <t>HANNA MARIIS</t>
  </si>
  <si>
    <t>GUSTAVSON</t>
  </si>
  <si>
    <t>MINEJEV</t>
  </si>
  <si>
    <t>ROOS</t>
  </si>
  <si>
    <t>KÕVA</t>
  </si>
  <si>
    <t>KERT</t>
  </si>
  <si>
    <t>LUTT</t>
  </si>
  <si>
    <t>LISANDRA</t>
  </si>
  <si>
    <t>TAMMIK</t>
  </si>
  <si>
    <t>EKKE</t>
  </si>
  <si>
    <t>RÕUK</t>
  </si>
  <si>
    <t>EMMA KATARIINA</t>
  </si>
  <si>
    <t>KAARE</t>
  </si>
  <si>
    <t>Milova</t>
  </si>
  <si>
    <t>MILANA ROSANNA</t>
  </si>
  <si>
    <t>HOBART EDDRICK</t>
  </si>
  <si>
    <t xml:space="preserve">Vitali </t>
  </si>
  <si>
    <t>Retšnoi</t>
  </si>
  <si>
    <t xml:space="preserve">Kersti </t>
  </si>
  <si>
    <t>Retšnaja</t>
  </si>
  <si>
    <t>Laguun</t>
  </si>
  <si>
    <t>ERIK JOHANNES</t>
  </si>
  <si>
    <t>HURT</t>
  </si>
  <si>
    <t>ANETT</t>
  </si>
  <si>
    <t>SANDBERG</t>
  </si>
  <si>
    <t>TWIST</t>
  </si>
  <si>
    <t>CRAUSE</t>
  </si>
  <si>
    <t>Twist / Laguun</t>
  </si>
  <si>
    <t>KOOSKORA</t>
  </si>
  <si>
    <t xml:space="preserve">MARGARETH </t>
  </si>
  <si>
    <t xml:space="preserve">KOTTISSE   </t>
  </si>
  <si>
    <t>KEPLER</t>
  </si>
  <si>
    <t>MIHKEL</t>
  </si>
  <si>
    <t>HINN</t>
  </si>
  <si>
    <t>RONJA</t>
  </si>
  <si>
    <t>KIVISALU</t>
  </si>
  <si>
    <t>JÜRGEN</t>
  </si>
  <si>
    <t>HANSEN</t>
  </si>
  <si>
    <t>AALIKA</t>
  </si>
  <si>
    <t>ANTONOV</t>
  </si>
  <si>
    <t>MAIROLD</t>
  </si>
  <si>
    <t>LAIDMETS</t>
  </si>
  <si>
    <t>CAROLINA DELISA</t>
  </si>
  <si>
    <t>RIISA</t>
  </si>
  <si>
    <t>LINAVÄSTRIK</t>
  </si>
  <si>
    <t>GENRI</t>
  </si>
  <si>
    <t>JÄRS</t>
  </si>
  <si>
    <t xml:space="preserve">ALEXANDRA </t>
  </si>
  <si>
    <t>OLEV</t>
  </si>
  <si>
    <t>METS</t>
  </si>
  <si>
    <t>LII</t>
  </si>
  <si>
    <t>MARKUS</t>
  </si>
  <si>
    <t>NEEME</t>
  </si>
  <si>
    <t>MILANA</t>
  </si>
  <si>
    <t>SENIN</t>
  </si>
  <si>
    <t>ELIZAVETA</t>
  </si>
  <si>
    <t>SENINA</t>
  </si>
  <si>
    <t>KREEDO DANCE</t>
  </si>
  <si>
    <t>DIMITRY</t>
  </si>
  <si>
    <t>ELEN</t>
  </si>
  <si>
    <t>KUUSIK</t>
  </si>
  <si>
    <t>ZEMTŠIHIN</t>
  </si>
  <si>
    <t>MAKSIMOVA</t>
  </si>
  <si>
    <t>PAVEL</t>
  </si>
  <si>
    <t>MEDVEDEV</t>
  </si>
  <si>
    <t>NIDA</t>
  </si>
  <si>
    <t>MATULAITITE</t>
  </si>
  <si>
    <t>ARSENI</t>
  </si>
  <si>
    <t>KOROSTELJOV</t>
  </si>
  <si>
    <t>RADA</t>
  </si>
  <si>
    <t>LAVRIK</t>
  </si>
  <si>
    <t>GULJAJEV</t>
  </si>
  <si>
    <t>SOFIA</t>
  </si>
  <si>
    <t>UIBO</t>
  </si>
  <si>
    <t>DAVID</t>
  </si>
  <si>
    <t>MELADZE</t>
  </si>
  <si>
    <t>VALGE</t>
  </si>
  <si>
    <t>EGOR</t>
  </si>
  <si>
    <t>IGNATJEV</t>
  </si>
  <si>
    <t>VERONIKA</t>
  </si>
  <si>
    <t>PUHHOVA</t>
  </si>
  <si>
    <t>ZAGODYRENKO</t>
  </si>
  <si>
    <t>MIRRA</t>
  </si>
  <si>
    <t>PSHELKINA</t>
  </si>
  <si>
    <t>GEORGI</t>
  </si>
  <si>
    <t>SITNIKOV</t>
  </si>
  <si>
    <t>FOMENKO</t>
  </si>
  <si>
    <t>ARTJOM</t>
  </si>
  <si>
    <t>DINDRUG</t>
  </si>
  <si>
    <t>ANŽELIKA</t>
  </si>
  <si>
    <t>STEPUŠKINA</t>
  </si>
  <si>
    <t>SEVASTIAN</t>
  </si>
  <si>
    <t>RÄTSEP</t>
  </si>
  <si>
    <t>ARINA</t>
  </si>
  <si>
    <t>KONOŠTŠJONOK</t>
  </si>
  <si>
    <t>MATVEI</t>
  </si>
  <si>
    <t>LINASK</t>
  </si>
  <si>
    <t>VIOLETA</t>
  </si>
  <si>
    <t>VASSILJEVA</t>
  </si>
  <si>
    <t>MARK</t>
  </si>
  <si>
    <t>NOVIKOVA</t>
  </si>
  <si>
    <t>ALEKSEI</t>
  </si>
  <si>
    <t>ANASTASSIA</t>
  </si>
  <si>
    <t>SALAMATOVA</t>
  </si>
  <si>
    <t>STANISLAV</t>
  </si>
  <si>
    <t>PROKAPOVITŠ</t>
  </si>
  <si>
    <t>LIANA</t>
  </si>
  <si>
    <t>GOLÕŠEVA</t>
  </si>
  <si>
    <t>RUSLAN</t>
  </si>
  <si>
    <t>ZALOLDINOV</t>
  </si>
  <si>
    <t>ALEKSA</t>
  </si>
  <si>
    <t>MARTÕNOVA</t>
  </si>
  <si>
    <t>SAVTŠUK</t>
  </si>
  <si>
    <t>JEVGENI</t>
  </si>
  <si>
    <t>KHIŽNJAK</t>
  </si>
  <si>
    <t>ŠERMOLAJEVA</t>
  </si>
  <si>
    <t>SABINE LIISA</t>
  </si>
  <si>
    <t>Lapsed 2 6-tantsu</t>
  </si>
  <si>
    <t>Lapsed 1  E</t>
  </si>
  <si>
    <t>Lapsed 2  E</t>
  </si>
  <si>
    <t xml:space="preserve">Lapsed  D  </t>
  </si>
  <si>
    <t>Lapsed E</t>
  </si>
  <si>
    <t xml:space="preserve">Lapsed C  </t>
  </si>
  <si>
    <t>S2 + S3 + S4 E</t>
  </si>
  <si>
    <t>4+3</t>
  </si>
  <si>
    <r>
      <rPr>
        <b/>
        <sz val="14"/>
        <rFont val="Arial"/>
        <family val="2"/>
      </rPr>
      <t xml:space="preserve">C </t>
    </r>
    <r>
      <rPr>
        <b/>
        <sz val="10"/>
        <rFont val="Arial"/>
        <family val="2"/>
      </rPr>
      <t xml:space="preserve">ja </t>
    </r>
    <r>
      <rPr>
        <b/>
        <sz val="12"/>
        <rFont val="Arial"/>
        <family val="2"/>
      </rPr>
      <t xml:space="preserve">Sen </t>
    </r>
    <r>
      <rPr>
        <b/>
        <sz val="14"/>
        <rFont val="Arial"/>
        <family val="2"/>
      </rPr>
      <t xml:space="preserve">E </t>
    </r>
    <r>
      <rPr>
        <b/>
        <sz val="10"/>
        <rFont val="Arial"/>
        <family val="2"/>
      </rPr>
      <t>KLASSID</t>
    </r>
  </si>
  <si>
    <t>JUN 2 + N C</t>
  </si>
  <si>
    <t>TK + S1 D + S2 D</t>
  </si>
  <si>
    <t>5+2</t>
  </si>
  <si>
    <r>
      <rPr>
        <b/>
        <sz val="14"/>
        <rFont val="Arial"/>
        <family val="2"/>
      </rPr>
      <t xml:space="preserve">D </t>
    </r>
    <r>
      <rPr>
        <b/>
        <sz val="10"/>
        <rFont val="Arial"/>
        <family val="2"/>
      </rPr>
      <t>KLASSID</t>
    </r>
  </si>
  <si>
    <t>S1 vaba + SenC</t>
  </si>
  <si>
    <t>1+2</t>
  </si>
  <si>
    <r>
      <t xml:space="preserve">JUN 2 + N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</si>
  <si>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t>2+2</t>
  </si>
  <si>
    <t>S2 vaba + SenC</t>
  </si>
  <si>
    <t>3+3</t>
  </si>
  <si>
    <t>Tähtede Turniir - LD</t>
  </si>
  <si>
    <t>Lõpp</t>
  </si>
  <si>
    <t>LAPSED    2-tantsu</t>
  </si>
  <si>
    <r>
      <t xml:space="preserve">Noored+TK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</si>
  <si>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t>MARILYN ANNABEL</t>
  </si>
  <si>
    <t>MÕTTUS  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</si>
</sst>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\$* #,##0.00_);_(\$* \(#,##0.00\);_(\$* \-??_);_(@_)"/>
    <numFmt numFmtId="189" formatCode="[$-425]d\.\ mmmm\ yyyy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102" applyFont="1">
      <alignment/>
      <protection/>
    </xf>
    <xf numFmtId="14" fontId="0" fillId="0" borderId="0" xfId="102" applyNumberFormat="1">
      <alignment/>
      <protection/>
    </xf>
    <xf numFmtId="0" fontId="0" fillId="0" borderId="0" xfId="102" applyFont="1">
      <alignment/>
      <protection/>
    </xf>
    <xf numFmtId="14" fontId="3" fillId="0" borderId="0" xfId="102" applyNumberFormat="1" applyFont="1" applyAlignment="1">
      <alignment horizontal="center"/>
      <protection/>
    </xf>
    <xf numFmtId="0" fontId="6" fillId="0" borderId="0" xfId="102" applyFont="1">
      <alignment/>
      <protection/>
    </xf>
    <xf numFmtId="0" fontId="37" fillId="0" borderId="0" xfId="114">
      <alignment/>
      <protection/>
    </xf>
    <xf numFmtId="14" fontId="6" fillId="0" borderId="0" xfId="102" applyNumberFormat="1" applyFont="1">
      <alignment/>
      <protection/>
    </xf>
    <xf numFmtId="20" fontId="6" fillId="24" borderId="10" xfId="102" applyNumberFormat="1" applyFont="1" applyFill="1" applyBorder="1" applyAlignment="1">
      <alignment horizontal="center"/>
      <protection/>
    </xf>
    <xf numFmtId="12" fontId="0" fillId="0" borderId="10" xfId="102" applyNumberFormat="1" applyFont="1" applyBorder="1" applyAlignment="1">
      <alignment horizontal="center"/>
      <protection/>
    </xf>
    <xf numFmtId="0" fontId="0" fillId="0" borderId="10" xfId="102" applyBorder="1" applyAlignment="1">
      <alignment horizontal="center"/>
      <protection/>
    </xf>
    <xf numFmtId="0" fontId="0" fillId="0" borderId="10" xfId="102" applyBorder="1">
      <alignment/>
      <protection/>
    </xf>
    <xf numFmtId="0" fontId="0" fillId="0" borderId="10" xfId="102" applyFont="1" applyBorder="1" applyAlignment="1">
      <alignment horizontal="center"/>
      <protection/>
    </xf>
    <xf numFmtId="0" fontId="37" fillId="0" borderId="10" xfId="114" applyBorder="1">
      <alignment/>
      <protection/>
    </xf>
    <xf numFmtId="0" fontId="0" fillId="0" borderId="10" xfId="102" applyFont="1" applyBorder="1">
      <alignment/>
      <protection/>
    </xf>
    <xf numFmtId="0" fontId="0" fillId="0" borderId="10" xfId="102" applyFont="1" applyFill="1" applyBorder="1" applyAlignment="1">
      <alignment horizontal="center"/>
      <protection/>
    </xf>
    <xf numFmtId="0" fontId="0" fillId="0" borderId="10" xfId="102" applyBorder="1" applyAlignment="1">
      <alignment horizontal="left"/>
      <protection/>
    </xf>
    <xf numFmtId="0" fontId="0" fillId="0" borderId="10" xfId="102" applyFont="1" applyBorder="1" applyAlignment="1">
      <alignment horizontal="left"/>
      <protection/>
    </xf>
    <xf numFmtId="0" fontId="3" fillId="0" borderId="10" xfId="102" applyFont="1" applyFill="1" applyBorder="1">
      <alignment/>
      <protection/>
    </xf>
    <xf numFmtId="0" fontId="0" fillId="25" borderId="10" xfId="102" applyFont="1" applyFill="1" applyBorder="1" applyAlignment="1">
      <alignment horizontal="center"/>
      <protection/>
    </xf>
    <xf numFmtId="20" fontId="3" fillId="0" borderId="10" xfId="102" applyNumberFormat="1" applyFont="1" applyBorder="1" applyAlignment="1">
      <alignment horizontal="center"/>
      <protection/>
    </xf>
    <xf numFmtId="20" fontId="3" fillId="0" borderId="10" xfId="102" applyNumberFormat="1" applyFont="1" applyBorder="1" applyAlignment="1">
      <alignment horizontal="center"/>
      <protection/>
    </xf>
    <xf numFmtId="20" fontId="24" fillId="0" borderId="10" xfId="102" applyNumberFormat="1" applyFont="1" applyBorder="1" applyAlignment="1">
      <alignment horizontal="center"/>
      <protection/>
    </xf>
    <xf numFmtId="0" fontId="3" fillId="0" borderId="10" xfId="102" applyFont="1" applyBorder="1">
      <alignment/>
      <protection/>
    </xf>
    <xf numFmtId="20" fontId="2" fillId="24" borderId="10" xfId="102" applyNumberFormat="1" applyFont="1" applyFill="1" applyBorder="1" applyAlignment="1">
      <alignment horizontal="center"/>
      <protection/>
    </xf>
    <xf numFmtId="0" fontId="26" fillId="0" borderId="10" xfId="114" applyFont="1" applyBorder="1">
      <alignment/>
      <protection/>
    </xf>
    <xf numFmtId="12" fontId="0" fillId="0" borderId="10" xfId="102" applyNumberFormat="1" applyFont="1" applyBorder="1" applyAlignment="1">
      <alignment horizontal="center"/>
      <protection/>
    </xf>
    <xf numFmtId="0" fontId="0" fillId="0" borderId="10" xfId="102" applyFont="1" applyBorder="1" applyAlignment="1">
      <alignment horizontal="center"/>
      <protection/>
    </xf>
    <xf numFmtId="0" fontId="0" fillId="25" borderId="10" xfId="102" applyFont="1" applyFill="1" applyBorder="1" applyAlignment="1">
      <alignment horizontal="center"/>
      <protection/>
    </xf>
    <xf numFmtId="0" fontId="0" fillId="25" borderId="10" xfId="102" applyFont="1" applyFill="1" applyBorder="1" applyAlignment="1">
      <alignment horizontal="left"/>
      <protection/>
    </xf>
    <xf numFmtId="20" fontId="25" fillId="0" borderId="10" xfId="114" applyNumberFormat="1" applyFont="1" applyBorder="1" applyAlignment="1">
      <alignment horizontal="center"/>
      <protection/>
    </xf>
    <xf numFmtId="0" fontId="37" fillId="0" borderId="10" xfId="114" applyBorder="1" applyAlignment="1">
      <alignment horizontal="center"/>
      <protection/>
    </xf>
    <xf numFmtId="0" fontId="3" fillId="0" borderId="0" xfId="114" applyFont="1" applyBorder="1">
      <alignment/>
      <protection/>
    </xf>
    <xf numFmtId="0" fontId="37" fillId="0" borderId="0" xfId="114" applyBorder="1">
      <alignment/>
      <protection/>
    </xf>
    <xf numFmtId="0" fontId="37" fillId="0" borderId="0" xfId="114" applyBorder="1" applyAlignment="1">
      <alignment horizontal="center"/>
      <protection/>
    </xf>
    <xf numFmtId="1" fontId="37" fillId="0" borderId="0" xfId="114" applyNumberFormat="1" applyBorder="1">
      <alignment/>
      <protection/>
    </xf>
    <xf numFmtId="0" fontId="27" fillId="0" borderId="0" xfId="102" applyFont="1">
      <alignment/>
      <protection/>
    </xf>
    <xf numFmtId="0" fontId="28" fillId="0" borderId="0" xfId="102" applyFont="1">
      <alignment/>
      <protection/>
    </xf>
    <xf numFmtId="0" fontId="2" fillId="26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49" fontId="2" fillId="0" borderId="10" xfId="101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2" fillId="0" borderId="10" xfId="114" applyFont="1" applyBorder="1">
      <alignment/>
      <protection/>
    </xf>
    <xf numFmtId="1" fontId="0" fillId="0" borderId="10" xfId="102" applyNumberFormat="1" applyFont="1" applyBorder="1" applyAlignment="1">
      <alignment horizontal="center"/>
      <protection/>
    </xf>
    <xf numFmtId="1" fontId="0" fillId="0" borderId="10" xfId="102" applyNumberFormat="1" applyFont="1" applyFill="1" applyBorder="1" applyAlignment="1">
      <alignment horizontal="center"/>
      <protection/>
    </xf>
    <xf numFmtId="1" fontId="0" fillId="25" borderId="10" xfId="102" applyNumberFormat="1" applyFont="1" applyFill="1" applyBorder="1" applyAlignment="1">
      <alignment horizontal="center"/>
      <protection/>
    </xf>
    <xf numFmtId="1" fontId="37" fillId="0" borderId="10" xfId="114" applyNumberFormat="1" applyBorder="1" applyAlignment="1">
      <alignment horizontal="center"/>
      <protection/>
    </xf>
    <xf numFmtId="0" fontId="3" fillId="27" borderId="10" xfId="102" applyFont="1" applyFill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5" xfId="102" applyFont="1" applyFill="1" applyBorder="1">
      <alignment/>
      <protection/>
    </xf>
    <xf numFmtId="12" fontId="0" fillId="0" borderId="15" xfId="102" applyNumberFormat="1" applyFont="1" applyBorder="1" applyAlignment="1">
      <alignment horizontal="center"/>
      <protection/>
    </xf>
    <xf numFmtId="0" fontId="0" fillId="0" borderId="15" xfId="102" applyBorder="1" applyAlignment="1">
      <alignment horizontal="center"/>
      <protection/>
    </xf>
    <xf numFmtId="0" fontId="0" fillId="0" borderId="15" xfId="102" applyBorder="1" applyAlignment="1">
      <alignment horizontal="left"/>
      <protection/>
    </xf>
    <xf numFmtId="0" fontId="0" fillId="0" borderId="15" xfId="102" applyBorder="1">
      <alignment/>
      <protection/>
    </xf>
    <xf numFmtId="0" fontId="3" fillId="0" borderId="0" xfId="102" applyFont="1" applyFill="1" applyBorder="1">
      <alignment/>
      <protection/>
    </xf>
    <xf numFmtId="12" fontId="0" fillId="0" borderId="0" xfId="102" applyNumberFormat="1" applyFont="1" applyBorder="1" applyAlignment="1">
      <alignment horizontal="center"/>
      <protection/>
    </xf>
    <xf numFmtId="0" fontId="1" fillId="0" borderId="0" xfId="102" applyFont="1" applyFill="1">
      <alignment/>
      <protection/>
    </xf>
    <xf numFmtId="0" fontId="3" fillId="0" borderId="16" xfId="102" applyFont="1" applyFill="1" applyBorder="1">
      <alignment/>
      <protection/>
    </xf>
    <xf numFmtId="0" fontId="1" fillId="0" borderId="0" xfId="102" applyFont="1" applyFill="1" applyBorder="1">
      <alignment/>
      <protection/>
    </xf>
    <xf numFmtId="20" fontId="6" fillId="0" borderId="10" xfId="102" applyNumberFormat="1" applyFont="1" applyFill="1" applyBorder="1" applyAlignment="1">
      <alignment horizontal="center"/>
      <protection/>
    </xf>
    <xf numFmtId="0" fontId="3" fillId="27" borderId="15" xfId="102" applyFont="1" applyFill="1" applyBorder="1">
      <alignment/>
      <protection/>
    </xf>
    <xf numFmtId="1" fontId="0" fillId="0" borderId="10" xfId="0" applyNumberFormat="1" applyFont="1" applyBorder="1" applyAlignment="1">
      <alignment horizontal="center"/>
    </xf>
    <xf numFmtId="0" fontId="3" fillId="27" borderId="10" xfId="102" applyFont="1" applyFill="1" applyBorder="1">
      <alignment/>
      <protection/>
    </xf>
    <xf numFmtId="0" fontId="37" fillId="27" borderId="10" xfId="114" applyFill="1" applyBorder="1">
      <alignment/>
      <protection/>
    </xf>
    <xf numFmtId="20" fontId="6" fillId="24" borderId="10" xfId="114" applyNumberFormat="1" applyFont="1" applyFill="1" applyBorder="1" applyAlignment="1">
      <alignment horizontal="center"/>
      <protection/>
    </xf>
    <xf numFmtId="0" fontId="1" fillId="0" borderId="10" xfId="102" applyFont="1" applyBorder="1">
      <alignment/>
      <protection/>
    </xf>
    <xf numFmtId="14" fontId="0" fillId="0" borderId="10" xfId="102" applyNumberFormat="1" applyBorder="1">
      <alignment/>
      <protection/>
    </xf>
    <xf numFmtId="0" fontId="0" fillId="0" borderId="10" xfId="102" applyFont="1" applyBorder="1">
      <alignment/>
      <protection/>
    </xf>
    <xf numFmtId="14" fontId="3" fillId="0" borderId="10" xfId="102" applyNumberFormat="1" applyFont="1" applyBorder="1" applyAlignment="1">
      <alignment horizontal="center"/>
      <protection/>
    </xf>
    <xf numFmtId="0" fontId="6" fillId="0" borderId="10" xfId="102" applyFont="1" applyBorder="1">
      <alignment/>
      <protection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9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10" xfId="105" applyNumberFormat="1" applyFont="1" applyBorder="1" applyAlignment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2" xfId="109" applyFont="1" applyBorder="1" applyAlignment="1">
      <alignment horizontal="lef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109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vertical="center"/>
    </xf>
    <xf numFmtId="49" fontId="2" fillId="0" borderId="10" xfId="101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" fillId="0" borderId="2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109" applyFont="1" applyBorder="1" applyAlignment="1">
      <alignment horizontal="left" vertical="center"/>
      <protection/>
    </xf>
    <xf numFmtId="0" fontId="0" fillId="0" borderId="10" xfId="102" applyFont="1" applyFill="1" applyBorder="1">
      <alignment/>
      <protection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2 2" xfId="74"/>
    <cellStyle name="Currency 3" xfId="75"/>
    <cellStyle name="Currency 3 2" xfId="76"/>
    <cellStyle name="Currency 3 2 2" xfId="77"/>
    <cellStyle name="Currency 3 3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allaad_Lapsed II A4" xfId="99"/>
    <cellStyle name="Normal 2" xfId="100"/>
    <cellStyle name="Normal 2 2" xfId="101"/>
    <cellStyle name="Normal 2 2 2" xfId="102"/>
    <cellStyle name="Normal 2 2 2 2" xfId="103"/>
    <cellStyle name="Normal 2 2 3" xfId="104"/>
    <cellStyle name="Normal 2 3" xfId="105"/>
    <cellStyle name="Normal 2 4" xfId="106"/>
    <cellStyle name="Normal 2_9XxrXL_Pirita10.11.2012" xfId="107"/>
    <cellStyle name="Normal 3" xfId="108"/>
    <cellStyle name="Normal 3 2" xfId="109"/>
    <cellStyle name="Normal 3 2 2" xfId="110"/>
    <cellStyle name="Normal 3 3" xfId="111"/>
    <cellStyle name="Normal 4" xfId="112"/>
    <cellStyle name="Normal 4 2" xfId="113"/>
    <cellStyle name="Normal 5" xfId="114"/>
    <cellStyle name="Normal 5 2" xfId="115"/>
    <cellStyle name="Note" xfId="116"/>
    <cellStyle name="Note 2" xfId="117"/>
    <cellStyle name="Note 2 2" xfId="118"/>
    <cellStyle name="Note 3" xfId="119"/>
    <cellStyle name="Note 3 2" xfId="120"/>
    <cellStyle name="Note 3 2 2" xfId="121"/>
    <cellStyle name="Note 3 3" xfId="122"/>
    <cellStyle name="Note 4" xfId="123"/>
    <cellStyle name="Output" xfId="124"/>
    <cellStyle name="Output 2" xfId="125"/>
    <cellStyle name="Percent" xfId="126"/>
    <cellStyle name="Percent 2" xfId="127"/>
    <cellStyle name="Percent 2 2" xfId="128"/>
    <cellStyle name="Percent 2 2 2" xfId="129"/>
    <cellStyle name="Percent 2 3" xfId="130"/>
    <cellStyle name="Title" xfId="131"/>
    <cellStyle name="Title 2" xfId="132"/>
    <cellStyle name="Total" xfId="133"/>
    <cellStyle name="Total 2" xfId="134"/>
    <cellStyle name="Warning Text" xfId="135"/>
    <cellStyle name="Warning Text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8515625" style="10" customWidth="1"/>
    <col min="2" max="2" width="19.7109375" style="10" customWidth="1"/>
    <col min="3" max="3" width="9.140625" style="10" customWidth="1"/>
    <col min="4" max="4" width="7.57421875" style="10" customWidth="1"/>
    <col min="5" max="5" width="7.140625" style="10" customWidth="1"/>
    <col min="6" max="6" width="6.421875" style="10" customWidth="1"/>
    <col min="7" max="7" width="5.8515625" style="10" customWidth="1"/>
    <col min="8" max="8" width="17.00390625" style="10" customWidth="1"/>
    <col min="9" max="16384" width="9.140625" style="10" customWidth="1"/>
  </cols>
  <sheetData>
    <row r="1" spans="1:8" ht="24.75" customHeight="1">
      <c r="A1" s="5" t="s">
        <v>16</v>
      </c>
      <c r="B1" s="6"/>
      <c r="C1" s="7"/>
      <c r="D1" s="8"/>
      <c r="E1" s="9"/>
      <c r="G1" s="7"/>
      <c r="H1" s="11">
        <v>42687</v>
      </c>
    </row>
    <row r="2" ht="14.25">
      <c r="H2" s="7" t="s">
        <v>44</v>
      </c>
    </row>
    <row r="3" spans="1:8" ht="15">
      <c r="A3" s="12">
        <v>0.4166666666666667</v>
      </c>
      <c r="B3" s="66" t="s">
        <v>45</v>
      </c>
      <c r="C3" s="13"/>
      <c r="D3" s="14" t="s">
        <v>46</v>
      </c>
      <c r="E3" s="14" t="s">
        <v>47</v>
      </c>
      <c r="F3" s="14" t="s">
        <v>48</v>
      </c>
      <c r="G3" s="20" t="s">
        <v>49</v>
      </c>
      <c r="H3" s="15"/>
    </row>
    <row r="4" spans="1:8" ht="14.25">
      <c r="A4" s="17"/>
      <c r="B4" s="17" t="s">
        <v>65</v>
      </c>
      <c r="C4" s="17"/>
      <c r="D4" s="17"/>
      <c r="E4" s="17"/>
      <c r="F4" s="17"/>
      <c r="G4" s="17">
        <v>5</v>
      </c>
      <c r="H4" s="17"/>
    </row>
    <row r="5" spans="1:8" ht="14.25">
      <c r="A5" s="17"/>
      <c r="B5" s="51" t="s">
        <v>55</v>
      </c>
      <c r="C5" s="52" t="s">
        <v>56</v>
      </c>
      <c r="D5" s="53">
        <v>1</v>
      </c>
      <c r="E5" s="53">
        <v>4</v>
      </c>
      <c r="F5" s="54">
        <v>7</v>
      </c>
      <c r="G5" s="55">
        <v>7.6</v>
      </c>
      <c r="H5" s="56" t="s">
        <v>57</v>
      </c>
    </row>
    <row r="6" spans="1:8" ht="14.25">
      <c r="A6" s="17"/>
      <c r="B6" s="51" t="s">
        <v>50</v>
      </c>
      <c r="C6" s="52" t="s">
        <v>56</v>
      </c>
      <c r="D6" s="53">
        <v>1</v>
      </c>
      <c r="E6" s="53">
        <v>2</v>
      </c>
      <c r="F6" s="54">
        <v>7</v>
      </c>
      <c r="G6" s="55">
        <v>3.8</v>
      </c>
      <c r="H6" s="56" t="s">
        <v>52</v>
      </c>
    </row>
    <row r="7" spans="1:8" ht="14.25">
      <c r="A7" s="17"/>
      <c r="B7" s="51" t="s">
        <v>53</v>
      </c>
      <c r="C7" s="52" t="s">
        <v>56</v>
      </c>
      <c r="D7" s="53">
        <v>1</v>
      </c>
      <c r="E7" s="53">
        <v>2</v>
      </c>
      <c r="F7" s="54">
        <v>7</v>
      </c>
      <c r="G7" s="55">
        <v>3.8</v>
      </c>
      <c r="H7" s="56" t="s">
        <v>52</v>
      </c>
    </row>
    <row r="8" spans="1:9" ht="14.25">
      <c r="A8" s="17"/>
      <c r="B8" s="56" t="s">
        <v>58</v>
      </c>
      <c r="C8" s="52" t="s">
        <v>51</v>
      </c>
      <c r="D8" s="53">
        <v>1</v>
      </c>
      <c r="E8" s="53">
        <v>4</v>
      </c>
      <c r="F8" s="54">
        <v>9</v>
      </c>
      <c r="G8" s="55">
        <v>7.6</v>
      </c>
      <c r="H8" s="56" t="s">
        <v>57</v>
      </c>
      <c r="I8" s="10" t="s">
        <v>8</v>
      </c>
    </row>
    <row r="9" spans="1:8" ht="14.25">
      <c r="A9" s="17"/>
      <c r="B9" s="51" t="s">
        <v>54</v>
      </c>
      <c r="C9" s="52" t="s">
        <v>56</v>
      </c>
      <c r="D9" s="53">
        <v>1</v>
      </c>
      <c r="E9" s="53">
        <v>2</v>
      </c>
      <c r="F9" s="54">
        <v>8</v>
      </c>
      <c r="G9" s="55">
        <v>3.8</v>
      </c>
      <c r="H9" s="56" t="s">
        <v>52</v>
      </c>
    </row>
    <row r="10" spans="1:9" ht="14.25">
      <c r="A10" s="17"/>
      <c r="B10" s="56" t="s">
        <v>59</v>
      </c>
      <c r="C10" s="52" t="s">
        <v>56</v>
      </c>
      <c r="D10" s="53">
        <v>1</v>
      </c>
      <c r="E10" s="53">
        <v>4</v>
      </c>
      <c r="F10" s="54">
        <v>5</v>
      </c>
      <c r="G10" s="55">
        <v>7.6</v>
      </c>
      <c r="H10" s="56" t="s">
        <v>57</v>
      </c>
      <c r="I10" s="10" t="s">
        <v>8</v>
      </c>
    </row>
    <row r="11" spans="1:9" ht="14.25">
      <c r="A11" s="17"/>
      <c r="B11" s="56" t="s">
        <v>268</v>
      </c>
      <c r="C11" s="52" t="s">
        <v>56</v>
      </c>
      <c r="D11" s="53">
        <v>1</v>
      </c>
      <c r="E11" s="53">
        <v>2</v>
      </c>
      <c r="F11" s="54">
        <v>6</v>
      </c>
      <c r="G11" s="55">
        <v>3.8</v>
      </c>
      <c r="H11" s="56" t="s">
        <v>52</v>
      </c>
      <c r="I11" s="10" t="s">
        <v>8</v>
      </c>
    </row>
    <row r="12" spans="1:9" ht="14.25">
      <c r="A12" s="17"/>
      <c r="B12" s="56" t="s">
        <v>58</v>
      </c>
      <c r="C12" s="52" t="s">
        <v>56</v>
      </c>
      <c r="D12" s="53">
        <v>1</v>
      </c>
      <c r="E12" s="53">
        <v>4</v>
      </c>
      <c r="F12" s="54">
        <v>6</v>
      </c>
      <c r="G12" s="55">
        <v>7.6</v>
      </c>
      <c r="H12" s="56" t="s">
        <v>57</v>
      </c>
      <c r="I12" s="10" t="s">
        <v>8</v>
      </c>
    </row>
    <row r="13" spans="1:8" ht="14.25">
      <c r="A13" s="17"/>
      <c r="B13" s="56" t="s">
        <v>60</v>
      </c>
      <c r="C13" s="52" t="s">
        <v>56</v>
      </c>
      <c r="D13" s="53">
        <v>1</v>
      </c>
      <c r="E13" s="53">
        <v>6</v>
      </c>
      <c r="F13" s="54">
        <v>7</v>
      </c>
      <c r="G13" s="55">
        <v>11.399999999999999</v>
      </c>
      <c r="H13" s="58" t="s">
        <v>61</v>
      </c>
    </row>
    <row r="14" spans="1:8" ht="14.25">
      <c r="A14" s="17"/>
      <c r="B14" s="56" t="s">
        <v>838</v>
      </c>
      <c r="C14" s="52" t="s">
        <v>56</v>
      </c>
      <c r="D14" s="53">
        <v>1</v>
      </c>
      <c r="E14" s="53">
        <v>6</v>
      </c>
      <c r="F14" s="54">
        <v>4</v>
      </c>
      <c r="G14" s="55">
        <v>11.399999999999999</v>
      </c>
      <c r="H14" s="58" t="s">
        <v>61</v>
      </c>
    </row>
    <row r="15" spans="1:8" ht="14.25">
      <c r="A15" s="17"/>
      <c r="B15" s="57" t="s">
        <v>62</v>
      </c>
      <c r="C15" s="52"/>
      <c r="D15" s="53"/>
      <c r="E15" s="53"/>
      <c r="F15" s="54"/>
      <c r="G15" s="55">
        <v>20</v>
      </c>
      <c r="H15" s="58"/>
    </row>
    <row r="16" spans="1:8" ht="14.25">
      <c r="A16" s="17"/>
      <c r="B16" s="59"/>
      <c r="C16" s="59"/>
      <c r="D16" s="59"/>
      <c r="E16" s="59"/>
      <c r="F16" s="59"/>
      <c r="G16" s="60">
        <f>SUM(G4:G15)</f>
        <v>93.39999999999999</v>
      </c>
      <c r="H16" s="59"/>
    </row>
    <row r="17" spans="1:8" ht="15">
      <c r="A17" s="12">
        <v>0.4791666666666667</v>
      </c>
      <c r="B17" s="66" t="s">
        <v>842</v>
      </c>
      <c r="C17" s="91"/>
      <c r="D17" s="92" t="s">
        <v>64</v>
      </c>
      <c r="E17" s="92" t="s">
        <v>47</v>
      </c>
      <c r="F17" s="92" t="s">
        <v>48</v>
      </c>
      <c r="G17" s="93" t="s">
        <v>49</v>
      </c>
      <c r="H17" s="94"/>
    </row>
    <row r="18" spans="1:8" ht="14.25">
      <c r="A18" s="16"/>
      <c r="B18" s="29" t="s">
        <v>839</v>
      </c>
      <c r="C18" s="30" t="s">
        <v>66</v>
      </c>
      <c r="D18" s="31">
        <v>2</v>
      </c>
      <c r="E18" s="31">
        <v>2</v>
      </c>
      <c r="F18" s="32">
        <v>16</v>
      </c>
      <c r="G18" s="64">
        <f aca="true" t="shared" si="0" ref="G18:G23">SUM(D18*E18*2)</f>
        <v>8</v>
      </c>
      <c r="H18" s="33" t="s">
        <v>74</v>
      </c>
    </row>
    <row r="19" spans="1:8" ht="14.25">
      <c r="A19" s="16"/>
      <c r="B19" s="29" t="s">
        <v>840</v>
      </c>
      <c r="C19" s="30" t="s">
        <v>66</v>
      </c>
      <c r="D19" s="31">
        <v>2</v>
      </c>
      <c r="E19" s="31">
        <v>2</v>
      </c>
      <c r="F19" s="32">
        <v>15</v>
      </c>
      <c r="G19" s="64">
        <f t="shared" si="0"/>
        <v>8</v>
      </c>
      <c r="H19" s="33" t="s">
        <v>74</v>
      </c>
    </row>
    <row r="20" spans="1:8" ht="14.25">
      <c r="A20" s="16"/>
      <c r="B20" s="29" t="s">
        <v>839</v>
      </c>
      <c r="C20" s="30" t="s">
        <v>51</v>
      </c>
      <c r="D20" s="31">
        <v>1</v>
      </c>
      <c r="E20" s="31">
        <v>3</v>
      </c>
      <c r="F20" s="32">
        <v>10</v>
      </c>
      <c r="G20" s="64">
        <f t="shared" si="0"/>
        <v>6</v>
      </c>
      <c r="H20" s="50" t="s">
        <v>75</v>
      </c>
    </row>
    <row r="21" spans="1:8" ht="14.25">
      <c r="A21" s="16"/>
      <c r="B21" s="29" t="s">
        <v>840</v>
      </c>
      <c r="C21" s="30" t="s">
        <v>51</v>
      </c>
      <c r="D21" s="31">
        <v>1</v>
      </c>
      <c r="E21" s="31">
        <v>3</v>
      </c>
      <c r="F21" s="32">
        <v>10</v>
      </c>
      <c r="G21" s="64">
        <f t="shared" si="0"/>
        <v>6</v>
      </c>
      <c r="H21" s="50" t="s">
        <v>75</v>
      </c>
    </row>
    <row r="22" spans="1:8" ht="14.25">
      <c r="A22" s="16"/>
      <c r="B22" s="29" t="s">
        <v>839</v>
      </c>
      <c r="C22" s="30" t="s">
        <v>56</v>
      </c>
      <c r="D22" s="31">
        <v>1</v>
      </c>
      <c r="E22" s="31">
        <v>3</v>
      </c>
      <c r="F22" s="32">
        <v>6</v>
      </c>
      <c r="G22" s="64">
        <f t="shared" si="0"/>
        <v>6</v>
      </c>
      <c r="H22" s="50" t="s">
        <v>75</v>
      </c>
    </row>
    <row r="23" spans="1:8" ht="14.25">
      <c r="A23" s="16"/>
      <c r="B23" s="29" t="s">
        <v>840</v>
      </c>
      <c r="C23" s="30" t="s">
        <v>56</v>
      </c>
      <c r="D23" s="31">
        <v>1</v>
      </c>
      <c r="E23" s="31">
        <v>3</v>
      </c>
      <c r="F23" s="32">
        <v>6</v>
      </c>
      <c r="G23" s="64">
        <f t="shared" si="0"/>
        <v>6</v>
      </c>
      <c r="H23" s="50" t="s">
        <v>75</v>
      </c>
    </row>
    <row r="24" spans="1:8" ht="14.25">
      <c r="A24" s="17"/>
      <c r="B24" s="69" t="s">
        <v>77</v>
      </c>
      <c r="C24" s="59"/>
      <c r="D24" s="59"/>
      <c r="E24" s="59"/>
      <c r="F24" s="59"/>
      <c r="G24" s="60">
        <v>5</v>
      </c>
      <c r="H24" s="59"/>
    </row>
    <row r="25" spans="1:8" ht="14.25">
      <c r="A25" s="17"/>
      <c r="B25" s="69"/>
      <c r="C25" s="59"/>
      <c r="D25" s="59"/>
      <c r="E25" s="59"/>
      <c r="F25" s="59"/>
      <c r="G25" s="60">
        <f>SUM(G18:G24)</f>
        <v>45</v>
      </c>
      <c r="H25" s="59"/>
    </row>
    <row r="26" spans="1:8" ht="15">
      <c r="A26" s="12">
        <v>0.5104166666666666</v>
      </c>
      <c r="B26" s="29" t="s">
        <v>839</v>
      </c>
      <c r="C26" s="30" t="s">
        <v>66</v>
      </c>
      <c r="D26" s="31">
        <v>2</v>
      </c>
      <c r="E26" s="31">
        <v>2</v>
      </c>
      <c r="F26" s="32">
        <v>16</v>
      </c>
      <c r="G26" s="64">
        <f aca="true" t="shared" si="1" ref="G26:G31">SUM(D26*E26*2)</f>
        <v>8</v>
      </c>
      <c r="H26" s="21" t="s">
        <v>78</v>
      </c>
    </row>
    <row r="27" spans="1:8" ht="14.25">
      <c r="A27" s="16"/>
      <c r="B27" s="29" t="s">
        <v>840</v>
      </c>
      <c r="C27" s="30" t="s">
        <v>66</v>
      </c>
      <c r="D27" s="31">
        <v>2</v>
      </c>
      <c r="E27" s="31">
        <v>2</v>
      </c>
      <c r="F27" s="32">
        <v>15</v>
      </c>
      <c r="G27" s="64">
        <f t="shared" si="1"/>
        <v>8</v>
      </c>
      <c r="H27" s="21" t="s">
        <v>78</v>
      </c>
    </row>
    <row r="28" spans="1:8" ht="14.25">
      <c r="A28" s="16"/>
      <c r="B28" s="29" t="s">
        <v>839</v>
      </c>
      <c r="C28" s="30" t="s">
        <v>51</v>
      </c>
      <c r="D28" s="31">
        <v>1</v>
      </c>
      <c r="E28" s="31">
        <v>3</v>
      </c>
      <c r="F28" s="32">
        <v>10</v>
      </c>
      <c r="G28" s="64">
        <f t="shared" si="1"/>
        <v>6</v>
      </c>
      <c r="H28" s="21" t="s">
        <v>79</v>
      </c>
    </row>
    <row r="29" spans="1:8" ht="14.25">
      <c r="A29" s="16"/>
      <c r="B29" s="29" t="s">
        <v>840</v>
      </c>
      <c r="C29" s="30" t="s">
        <v>51</v>
      </c>
      <c r="D29" s="31">
        <v>1</v>
      </c>
      <c r="E29" s="31">
        <v>3</v>
      </c>
      <c r="F29" s="32">
        <v>10</v>
      </c>
      <c r="G29" s="64">
        <f t="shared" si="1"/>
        <v>6</v>
      </c>
      <c r="H29" s="21" t="s">
        <v>79</v>
      </c>
    </row>
    <row r="30" spans="1:8" ht="14.25">
      <c r="A30" s="16"/>
      <c r="B30" s="29" t="s">
        <v>839</v>
      </c>
      <c r="C30" s="30" t="s">
        <v>56</v>
      </c>
      <c r="D30" s="31">
        <v>1</v>
      </c>
      <c r="E30" s="31">
        <v>3</v>
      </c>
      <c r="F30" s="32">
        <v>6</v>
      </c>
      <c r="G30" s="64">
        <f t="shared" si="1"/>
        <v>6</v>
      </c>
      <c r="H30" s="21" t="s">
        <v>79</v>
      </c>
    </row>
    <row r="31" spans="1:8" ht="14.25">
      <c r="A31" s="16"/>
      <c r="B31" s="29" t="s">
        <v>840</v>
      </c>
      <c r="C31" s="30" t="s">
        <v>56</v>
      </c>
      <c r="D31" s="31">
        <v>1</v>
      </c>
      <c r="E31" s="31">
        <v>3</v>
      </c>
      <c r="F31" s="32">
        <v>6</v>
      </c>
      <c r="G31" s="64">
        <f t="shared" si="1"/>
        <v>6</v>
      </c>
      <c r="H31" s="21" t="s">
        <v>79</v>
      </c>
    </row>
    <row r="32" spans="1:8" ht="14.25">
      <c r="A32" s="17"/>
      <c r="B32" s="69" t="s">
        <v>77</v>
      </c>
      <c r="C32" s="59"/>
      <c r="D32" s="59"/>
      <c r="E32" s="59"/>
      <c r="F32" s="59"/>
      <c r="G32" s="60">
        <v>10</v>
      </c>
      <c r="H32" s="59"/>
    </row>
    <row r="33" spans="1:8" ht="13.5" customHeight="1">
      <c r="A33" s="106"/>
      <c r="B33" s="107"/>
      <c r="C33" s="108"/>
      <c r="D33" s="109"/>
      <c r="E33" s="110"/>
      <c r="F33" s="17"/>
      <c r="G33" s="60">
        <f>SUM(G26:G32)</f>
        <v>50</v>
      </c>
      <c r="H33" s="17"/>
    </row>
    <row r="34" spans="1:8" ht="24.75" customHeight="1">
      <c r="A34" s="97" t="s">
        <v>63</v>
      </c>
      <c r="B34" s="6"/>
      <c r="C34" s="7"/>
      <c r="D34" s="8"/>
      <c r="E34" s="9"/>
      <c r="G34" s="7"/>
      <c r="H34" s="11">
        <v>42687</v>
      </c>
    </row>
    <row r="35" spans="1:8" ht="24.75" customHeight="1">
      <c r="A35" s="99" t="s">
        <v>115</v>
      </c>
      <c r="B35" s="6"/>
      <c r="C35" s="7"/>
      <c r="D35" s="8"/>
      <c r="E35" s="9"/>
      <c r="G35" s="7"/>
      <c r="H35" s="11"/>
    </row>
    <row r="36" spans="1:8" ht="14.25">
      <c r="A36" s="98" t="s">
        <v>857</v>
      </c>
      <c r="B36" s="7"/>
      <c r="C36" s="7"/>
      <c r="D36" s="7"/>
      <c r="E36" s="7"/>
      <c r="F36" s="7"/>
      <c r="G36" s="7"/>
      <c r="H36" s="7" t="s">
        <v>44</v>
      </c>
    </row>
    <row r="37" spans="2:3" s="37" customFormat="1" ht="14.25">
      <c r="B37" s="95"/>
      <c r="C37" s="96"/>
    </row>
    <row r="38" spans="2:8" ht="14.25">
      <c r="B38" s="90"/>
      <c r="C38" s="91"/>
      <c r="D38" s="92" t="s">
        <v>64</v>
      </c>
      <c r="E38" s="92" t="s">
        <v>47</v>
      </c>
      <c r="F38" s="92" t="s">
        <v>48</v>
      </c>
      <c r="G38" s="93" t="s">
        <v>49</v>
      </c>
      <c r="H38" s="94"/>
    </row>
    <row r="39" spans="1:8" ht="17.25">
      <c r="A39" s="12">
        <v>0.5520833333333334</v>
      </c>
      <c r="B39" s="101" t="s">
        <v>846</v>
      </c>
      <c r="C39" s="91"/>
      <c r="D39" s="92"/>
      <c r="E39" s="92"/>
      <c r="F39" s="92"/>
      <c r="G39" s="93"/>
      <c r="H39" s="94"/>
    </row>
    <row r="40" spans="1:8" ht="15">
      <c r="A40" s="100"/>
      <c r="B40" s="61" t="s">
        <v>65</v>
      </c>
      <c r="C40" s="17"/>
      <c r="D40" s="17"/>
      <c r="E40" s="17"/>
      <c r="F40" s="17"/>
      <c r="G40" s="35">
        <v>4</v>
      </c>
      <c r="H40" s="15"/>
    </row>
    <row r="41" spans="1:8" ht="14.25">
      <c r="A41" s="16"/>
      <c r="B41" s="18" t="s">
        <v>67</v>
      </c>
      <c r="C41" s="13" t="s">
        <v>51</v>
      </c>
      <c r="D41" s="16">
        <v>1</v>
      </c>
      <c r="E41" s="16">
        <v>5</v>
      </c>
      <c r="F41" s="19">
        <v>12</v>
      </c>
      <c r="G41" s="62">
        <f>SUM(D41*E41*1.8)</f>
        <v>9</v>
      </c>
      <c r="H41" s="21" t="s">
        <v>68</v>
      </c>
    </row>
    <row r="42" spans="1:8" ht="14.25">
      <c r="A42" s="16"/>
      <c r="B42" s="18" t="s">
        <v>69</v>
      </c>
      <c r="C42" s="13" t="s">
        <v>51</v>
      </c>
      <c r="D42" s="16">
        <v>2</v>
      </c>
      <c r="E42" s="16">
        <v>5</v>
      </c>
      <c r="F42" s="19">
        <v>13</v>
      </c>
      <c r="G42" s="62">
        <f>SUM(D42*E42*1.8)</f>
        <v>18</v>
      </c>
      <c r="H42" s="21" t="s">
        <v>68</v>
      </c>
    </row>
    <row r="43" spans="1:8" ht="14.25">
      <c r="A43" s="16"/>
      <c r="B43" s="18" t="s">
        <v>70</v>
      </c>
      <c r="C43" s="13" t="s">
        <v>56</v>
      </c>
      <c r="D43" s="16">
        <v>1</v>
      </c>
      <c r="E43" s="16">
        <v>5</v>
      </c>
      <c r="F43" s="19">
        <v>4</v>
      </c>
      <c r="G43" s="62">
        <f>SUM(D43*E43*1.8)</f>
        <v>9</v>
      </c>
      <c r="H43" s="21" t="s">
        <v>68</v>
      </c>
    </row>
    <row r="44" spans="1:8" ht="14.25">
      <c r="A44" s="18"/>
      <c r="B44" s="18" t="s">
        <v>843</v>
      </c>
      <c r="C44" s="30" t="s">
        <v>51</v>
      </c>
      <c r="D44" s="16">
        <v>1</v>
      </c>
      <c r="E44" s="67">
        <v>5</v>
      </c>
      <c r="F44" s="67">
        <v>9</v>
      </c>
      <c r="G44" s="67">
        <v>9</v>
      </c>
      <c r="H44" s="21" t="s">
        <v>68</v>
      </c>
    </row>
    <row r="45" spans="1:8" ht="14.25">
      <c r="A45" s="16"/>
      <c r="B45" s="18" t="s">
        <v>67</v>
      </c>
      <c r="C45" s="13" t="s">
        <v>56</v>
      </c>
      <c r="D45" s="16">
        <v>1</v>
      </c>
      <c r="E45" s="16">
        <v>5</v>
      </c>
      <c r="F45" s="19">
        <v>6</v>
      </c>
      <c r="G45" s="62">
        <f>SUM(D45*E45*1.8)</f>
        <v>9</v>
      </c>
      <c r="H45" s="21" t="s">
        <v>68</v>
      </c>
    </row>
    <row r="46" spans="1:8" ht="14.25">
      <c r="A46" s="16"/>
      <c r="B46" s="50" t="s">
        <v>844</v>
      </c>
      <c r="C46" s="30" t="s">
        <v>56</v>
      </c>
      <c r="D46" s="16">
        <v>1</v>
      </c>
      <c r="E46" s="67">
        <v>3</v>
      </c>
      <c r="F46" s="68" t="s">
        <v>845</v>
      </c>
      <c r="G46" s="67">
        <v>6</v>
      </c>
      <c r="H46" s="50" t="s">
        <v>75</v>
      </c>
    </row>
    <row r="47" spans="1:8" ht="14.25">
      <c r="A47" s="16"/>
      <c r="B47" s="18" t="s">
        <v>69</v>
      </c>
      <c r="C47" s="13" t="s">
        <v>56</v>
      </c>
      <c r="D47" s="16">
        <v>1</v>
      </c>
      <c r="E47" s="16">
        <v>5</v>
      </c>
      <c r="F47" s="19">
        <v>6</v>
      </c>
      <c r="G47" s="62">
        <f>SUM(D47*E47*1.8)</f>
        <v>9</v>
      </c>
      <c r="H47" s="21" t="s">
        <v>68</v>
      </c>
    </row>
    <row r="48" spans="1:8" ht="14.25">
      <c r="A48" s="16"/>
      <c r="B48" s="18" t="s">
        <v>843</v>
      </c>
      <c r="C48" s="13" t="s">
        <v>56</v>
      </c>
      <c r="D48" s="16">
        <v>1</v>
      </c>
      <c r="E48" s="16">
        <v>5</v>
      </c>
      <c r="F48" s="19">
        <v>6</v>
      </c>
      <c r="G48" s="62">
        <f>SUM(D48*E48*1.8)</f>
        <v>9</v>
      </c>
      <c r="H48" s="21" t="s">
        <v>68</v>
      </c>
    </row>
    <row r="49" spans="1:8" ht="14.25">
      <c r="A49" s="16"/>
      <c r="B49" s="50" t="s">
        <v>76</v>
      </c>
      <c r="C49" s="30" t="s">
        <v>56</v>
      </c>
      <c r="D49" s="16">
        <v>1</v>
      </c>
      <c r="E49" s="67">
        <v>3</v>
      </c>
      <c r="F49" s="68">
        <v>7</v>
      </c>
      <c r="G49" s="67">
        <v>6</v>
      </c>
      <c r="H49" s="50" t="s">
        <v>75</v>
      </c>
    </row>
    <row r="50" spans="1:8" ht="14.25">
      <c r="A50" s="16"/>
      <c r="B50" s="69" t="s">
        <v>77</v>
      </c>
      <c r="C50" s="30"/>
      <c r="D50" s="16"/>
      <c r="E50" s="67"/>
      <c r="F50" s="68"/>
      <c r="G50" s="67">
        <v>25</v>
      </c>
      <c r="H50" s="50"/>
    </row>
    <row r="51" spans="1:8" ht="14.25">
      <c r="A51" s="17"/>
      <c r="B51" s="69"/>
      <c r="C51" s="30"/>
      <c r="D51" s="16"/>
      <c r="E51" s="67"/>
      <c r="F51" s="68"/>
      <c r="G51" s="67">
        <f>SUM(G40:G50)</f>
        <v>113</v>
      </c>
      <c r="H51" s="50"/>
    </row>
    <row r="52" spans="1:8" ht="14.25">
      <c r="A52" s="28">
        <v>0.625</v>
      </c>
      <c r="B52" s="18" t="s">
        <v>847</v>
      </c>
      <c r="C52" s="30" t="s">
        <v>66</v>
      </c>
      <c r="D52" s="16">
        <v>2</v>
      </c>
      <c r="E52" s="67">
        <v>4</v>
      </c>
      <c r="F52" s="68">
        <v>17</v>
      </c>
      <c r="G52" s="67">
        <v>14</v>
      </c>
      <c r="H52" s="21" t="s">
        <v>72</v>
      </c>
    </row>
    <row r="53" spans="1:8" ht="14.25">
      <c r="A53" s="17"/>
      <c r="B53" s="18" t="s">
        <v>67</v>
      </c>
      <c r="C53" s="13" t="s">
        <v>51</v>
      </c>
      <c r="D53" s="16">
        <v>1</v>
      </c>
      <c r="E53" s="16">
        <v>5</v>
      </c>
      <c r="F53" s="23">
        <v>13</v>
      </c>
      <c r="G53" s="62">
        <f>SUM(D53*E53*1.8)</f>
        <v>9</v>
      </c>
      <c r="H53" s="21" t="s">
        <v>73</v>
      </c>
    </row>
    <row r="54" spans="1:8" ht="15">
      <c r="A54" s="100"/>
      <c r="B54" s="18" t="s">
        <v>843</v>
      </c>
      <c r="C54" s="30" t="s">
        <v>51</v>
      </c>
      <c r="D54" s="16">
        <v>1</v>
      </c>
      <c r="E54" s="67">
        <v>5</v>
      </c>
      <c r="F54" s="67">
        <v>9</v>
      </c>
      <c r="G54" s="67">
        <v>9</v>
      </c>
      <c r="H54" s="21" t="s">
        <v>73</v>
      </c>
    </row>
    <row r="55" spans="1:8" ht="15">
      <c r="A55" s="100"/>
      <c r="B55" s="18" t="s">
        <v>847</v>
      </c>
      <c r="C55" s="13" t="s">
        <v>51</v>
      </c>
      <c r="D55" s="16">
        <v>1</v>
      </c>
      <c r="E55" s="16">
        <v>5</v>
      </c>
      <c r="F55" s="19">
        <v>12</v>
      </c>
      <c r="G55" s="62">
        <f>SUM(D55*E55*1.8)</f>
        <v>9</v>
      </c>
      <c r="H55" s="21" t="s">
        <v>73</v>
      </c>
    </row>
    <row r="56" spans="1:8" ht="14.25">
      <c r="A56" s="24"/>
      <c r="B56" s="18" t="s">
        <v>67</v>
      </c>
      <c r="C56" s="13" t="s">
        <v>56</v>
      </c>
      <c r="D56" s="16">
        <v>1</v>
      </c>
      <c r="E56" s="16">
        <v>5</v>
      </c>
      <c r="F56" s="19">
        <v>6</v>
      </c>
      <c r="G56" s="62">
        <f>SUM(D56*E56*1.8)</f>
        <v>9</v>
      </c>
      <c r="H56" s="21" t="s">
        <v>73</v>
      </c>
    </row>
    <row r="57" spans="1:8" ht="15">
      <c r="A57" s="100"/>
      <c r="B57" s="50" t="s">
        <v>844</v>
      </c>
      <c r="C57" s="30" t="s">
        <v>56</v>
      </c>
      <c r="D57" s="16">
        <v>1</v>
      </c>
      <c r="E57" s="67">
        <v>3</v>
      </c>
      <c r="F57" s="68" t="s">
        <v>845</v>
      </c>
      <c r="G57" s="67">
        <v>6</v>
      </c>
      <c r="H57" s="21" t="s">
        <v>79</v>
      </c>
    </row>
    <row r="58" spans="1:8" ht="14.25">
      <c r="A58" s="24"/>
      <c r="B58" s="18" t="s">
        <v>847</v>
      </c>
      <c r="C58" s="13" t="s">
        <v>56</v>
      </c>
      <c r="D58" s="16">
        <v>1</v>
      </c>
      <c r="E58" s="16">
        <v>5</v>
      </c>
      <c r="F58" s="19">
        <v>6</v>
      </c>
      <c r="G58" s="62">
        <f>SUM(D58*E58*1.8)</f>
        <v>9</v>
      </c>
      <c r="H58" s="21" t="s">
        <v>73</v>
      </c>
    </row>
    <row r="59" spans="1:8" ht="15">
      <c r="A59" s="100"/>
      <c r="B59" s="18" t="s">
        <v>843</v>
      </c>
      <c r="C59" s="13" t="s">
        <v>56</v>
      </c>
      <c r="D59" s="16">
        <v>1</v>
      </c>
      <c r="E59" s="16">
        <v>5</v>
      </c>
      <c r="F59" s="19">
        <v>6</v>
      </c>
      <c r="G59" s="62">
        <f>SUM(D59*E59*1.8)</f>
        <v>9</v>
      </c>
      <c r="H59" s="21" t="s">
        <v>73</v>
      </c>
    </row>
    <row r="60" spans="1:8" ht="15">
      <c r="A60" s="100"/>
      <c r="B60" s="50" t="s">
        <v>76</v>
      </c>
      <c r="C60" s="30" t="s">
        <v>56</v>
      </c>
      <c r="D60" s="16">
        <v>1</v>
      </c>
      <c r="E60" s="67">
        <v>3</v>
      </c>
      <c r="F60" s="68">
        <v>6</v>
      </c>
      <c r="G60" s="67">
        <v>6</v>
      </c>
      <c r="H60" s="21" t="s">
        <v>79</v>
      </c>
    </row>
    <row r="61" spans="1:8" ht="14.25">
      <c r="A61" s="16"/>
      <c r="B61" s="69" t="s">
        <v>77</v>
      </c>
      <c r="C61" s="30"/>
      <c r="D61" s="16"/>
      <c r="E61" s="67"/>
      <c r="F61" s="68"/>
      <c r="G61" s="67">
        <v>25</v>
      </c>
      <c r="H61" s="50"/>
    </row>
    <row r="62" spans="1:8" ht="15">
      <c r="A62" s="100"/>
      <c r="B62" s="61"/>
      <c r="C62" s="17"/>
      <c r="D62" s="17"/>
      <c r="E62" s="17"/>
      <c r="F62" s="17"/>
      <c r="G62" s="102">
        <f>SUM(G52:G61)</f>
        <v>105</v>
      </c>
      <c r="H62" s="15"/>
    </row>
    <row r="63" spans="1:8" ht="17.25">
      <c r="A63" s="12">
        <v>0.7083333333333334</v>
      </c>
      <c r="B63" s="101" t="s">
        <v>850</v>
      </c>
      <c r="C63" s="17"/>
      <c r="D63" s="14" t="s">
        <v>64</v>
      </c>
      <c r="E63" s="14" t="s">
        <v>47</v>
      </c>
      <c r="F63" s="14" t="s">
        <v>48</v>
      </c>
      <c r="G63" s="20" t="s">
        <v>49</v>
      </c>
      <c r="H63" s="15"/>
    </row>
    <row r="64" spans="1:8" ht="15">
      <c r="A64" s="100"/>
      <c r="B64" s="189" t="s">
        <v>841</v>
      </c>
      <c r="C64" s="13" t="s">
        <v>66</v>
      </c>
      <c r="D64" s="16">
        <v>2</v>
      </c>
      <c r="E64" s="16">
        <v>3</v>
      </c>
      <c r="F64" s="19">
        <v>21</v>
      </c>
      <c r="G64" s="62">
        <f>SUM(D64*E64*2)</f>
        <v>12</v>
      </c>
      <c r="H64" s="50" t="s">
        <v>143</v>
      </c>
    </row>
    <row r="65" spans="1:8" ht="15">
      <c r="A65" s="100"/>
      <c r="B65" s="71" t="s">
        <v>83</v>
      </c>
      <c r="C65" s="67" t="s">
        <v>56</v>
      </c>
      <c r="D65" s="16">
        <v>1</v>
      </c>
      <c r="E65" s="67">
        <v>4</v>
      </c>
      <c r="F65" s="67">
        <v>5</v>
      </c>
      <c r="G65" s="67">
        <v>8</v>
      </c>
      <c r="H65" s="50" t="s">
        <v>85</v>
      </c>
    </row>
    <row r="66" spans="1:8" ht="15">
      <c r="A66" s="100"/>
      <c r="B66" s="189" t="s">
        <v>841</v>
      </c>
      <c r="C66" s="13" t="s">
        <v>51</v>
      </c>
      <c r="D66" s="16">
        <v>1</v>
      </c>
      <c r="E66" s="16">
        <v>4</v>
      </c>
      <c r="F66" s="19">
        <v>12</v>
      </c>
      <c r="G66" s="62">
        <f>SUM(D66*E66*2)</f>
        <v>8</v>
      </c>
      <c r="H66" s="50" t="s">
        <v>85</v>
      </c>
    </row>
    <row r="67" spans="1:8" ht="15">
      <c r="A67" s="100"/>
      <c r="B67" s="71" t="s">
        <v>82</v>
      </c>
      <c r="C67" s="67" t="s">
        <v>56</v>
      </c>
      <c r="D67" s="16">
        <v>1</v>
      </c>
      <c r="E67" s="67">
        <v>4</v>
      </c>
      <c r="F67" s="67">
        <v>4</v>
      </c>
      <c r="G67" s="67">
        <v>8</v>
      </c>
      <c r="H67" s="50" t="s">
        <v>85</v>
      </c>
    </row>
    <row r="68" spans="1:8" ht="15">
      <c r="A68" s="100"/>
      <c r="B68" s="189" t="s">
        <v>841</v>
      </c>
      <c r="C68" s="13" t="s">
        <v>56</v>
      </c>
      <c r="D68" s="16">
        <v>1</v>
      </c>
      <c r="E68" s="16">
        <v>4</v>
      </c>
      <c r="F68" s="19">
        <v>6</v>
      </c>
      <c r="G68" s="62">
        <f>SUM(D68*E68*2)</f>
        <v>8</v>
      </c>
      <c r="H68" s="50" t="s">
        <v>85</v>
      </c>
    </row>
    <row r="69" spans="1:8" ht="15">
      <c r="A69" s="100"/>
      <c r="B69" s="71" t="s">
        <v>84</v>
      </c>
      <c r="C69" s="67" t="s">
        <v>56</v>
      </c>
      <c r="D69" s="16">
        <v>1</v>
      </c>
      <c r="E69" s="67">
        <v>4</v>
      </c>
      <c r="F69" s="67">
        <v>3</v>
      </c>
      <c r="G69" s="67">
        <v>8</v>
      </c>
      <c r="H69" s="50" t="s">
        <v>85</v>
      </c>
    </row>
    <row r="70" spans="1:8" ht="14.25">
      <c r="A70" s="16"/>
      <c r="B70" s="22" t="s">
        <v>62</v>
      </c>
      <c r="C70" s="17"/>
      <c r="D70" s="17"/>
      <c r="E70" s="17"/>
      <c r="F70" s="17"/>
      <c r="G70" s="63">
        <v>10</v>
      </c>
      <c r="H70" s="15"/>
    </row>
    <row r="71" spans="1:8" ht="15">
      <c r="A71" s="100"/>
      <c r="B71" s="61"/>
      <c r="C71" s="17"/>
      <c r="D71" s="17"/>
      <c r="E71" s="17"/>
      <c r="F71" s="17"/>
      <c r="G71" s="102">
        <f>SUM(G64:G70)</f>
        <v>62</v>
      </c>
      <c r="H71" s="15"/>
    </row>
    <row r="72" spans="1:8" ht="14.25">
      <c r="A72" s="28">
        <v>0.75</v>
      </c>
      <c r="B72" s="18" t="s">
        <v>841</v>
      </c>
      <c r="C72" s="13" t="s">
        <v>66</v>
      </c>
      <c r="D72" s="16">
        <v>2</v>
      </c>
      <c r="E72" s="16">
        <v>3</v>
      </c>
      <c r="F72" s="19">
        <v>20</v>
      </c>
      <c r="G72" s="62">
        <f>SUM(D72*E72*2)</f>
        <v>12</v>
      </c>
      <c r="H72" s="21" t="s">
        <v>80</v>
      </c>
    </row>
    <row r="73" spans="1:8" ht="14.25">
      <c r="A73" s="16"/>
      <c r="B73" s="50" t="s">
        <v>83</v>
      </c>
      <c r="C73" s="67" t="s">
        <v>56</v>
      </c>
      <c r="D73" s="16">
        <v>1</v>
      </c>
      <c r="E73" s="67">
        <v>4</v>
      </c>
      <c r="F73" s="67">
        <v>6</v>
      </c>
      <c r="G73" s="67">
        <v>8</v>
      </c>
      <c r="H73" s="21" t="s">
        <v>81</v>
      </c>
    </row>
    <row r="74" spans="1:8" ht="14.25">
      <c r="A74" s="16"/>
      <c r="B74" s="18" t="s">
        <v>841</v>
      </c>
      <c r="C74" s="13" t="s">
        <v>51</v>
      </c>
      <c r="D74" s="16">
        <v>1</v>
      </c>
      <c r="E74" s="16">
        <v>4</v>
      </c>
      <c r="F74" s="19">
        <v>12</v>
      </c>
      <c r="G74" s="62">
        <f>SUM(D74*E74*2)</f>
        <v>8</v>
      </c>
      <c r="H74" s="21" t="s">
        <v>81</v>
      </c>
    </row>
    <row r="75" spans="1:8" ht="14.25">
      <c r="A75" s="16"/>
      <c r="B75" s="50" t="s">
        <v>848</v>
      </c>
      <c r="C75" s="67" t="s">
        <v>56</v>
      </c>
      <c r="D75" s="16">
        <v>1</v>
      </c>
      <c r="E75" s="67">
        <v>4</v>
      </c>
      <c r="F75" s="67" t="s">
        <v>849</v>
      </c>
      <c r="G75" s="67">
        <v>8</v>
      </c>
      <c r="H75" s="21" t="s">
        <v>81</v>
      </c>
    </row>
    <row r="76" spans="1:8" ht="14.25">
      <c r="A76" s="17"/>
      <c r="B76" s="18" t="s">
        <v>841</v>
      </c>
      <c r="C76" s="13" t="s">
        <v>56</v>
      </c>
      <c r="D76" s="16">
        <v>1</v>
      </c>
      <c r="E76" s="16">
        <v>4</v>
      </c>
      <c r="F76" s="19">
        <v>6</v>
      </c>
      <c r="G76" s="62">
        <f>SUM(D76*E76*2)</f>
        <v>8</v>
      </c>
      <c r="H76" s="21" t="s">
        <v>81</v>
      </c>
    </row>
    <row r="77" spans="1:8" ht="14.25">
      <c r="A77" s="16"/>
      <c r="B77" s="22" t="s">
        <v>62</v>
      </c>
      <c r="C77" s="17"/>
      <c r="D77" s="17"/>
      <c r="E77" s="17"/>
      <c r="F77" s="17"/>
      <c r="G77" s="63">
        <v>15</v>
      </c>
      <c r="H77" s="17"/>
    </row>
    <row r="78" spans="1:8" ht="14.25">
      <c r="A78" s="16"/>
      <c r="B78" s="22"/>
      <c r="C78" s="17"/>
      <c r="D78" s="17"/>
      <c r="E78" s="17"/>
      <c r="F78" s="17"/>
      <c r="G78" s="63">
        <f>SUM(G72:G77)</f>
        <v>59</v>
      </c>
      <c r="H78" s="17"/>
    </row>
    <row r="79" spans="1:8" ht="17.25">
      <c r="A79" s="105">
        <v>0.7916666666666666</v>
      </c>
      <c r="B79" s="103" t="s">
        <v>144</v>
      </c>
      <c r="C79" s="104"/>
      <c r="D79" s="17"/>
      <c r="E79" s="17"/>
      <c r="F79" s="17"/>
      <c r="G79" s="63"/>
      <c r="H79" s="17"/>
    </row>
    <row r="80" spans="1:8" ht="14.25">
      <c r="A80" s="16"/>
      <c r="B80" s="22"/>
      <c r="C80" s="17"/>
      <c r="D80" s="14" t="s">
        <v>64</v>
      </c>
      <c r="E80" s="14" t="s">
        <v>47</v>
      </c>
      <c r="F80" s="14" t="s">
        <v>48</v>
      </c>
      <c r="G80" s="20" t="s">
        <v>49</v>
      </c>
      <c r="H80" s="17"/>
    </row>
    <row r="81" spans="1:8" ht="14.25">
      <c r="A81" s="16"/>
      <c r="B81" s="71" t="s">
        <v>851</v>
      </c>
      <c r="C81" s="67" t="s">
        <v>56</v>
      </c>
      <c r="D81" s="16">
        <v>1</v>
      </c>
      <c r="E81" s="67">
        <v>5</v>
      </c>
      <c r="F81" s="67" t="s">
        <v>852</v>
      </c>
      <c r="G81" s="67">
        <v>10</v>
      </c>
      <c r="H81" s="50" t="s">
        <v>87</v>
      </c>
    </row>
    <row r="82" spans="1:8" ht="14.25">
      <c r="A82" s="16"/>
      <c r="B82" s="18" t="s">
        <v>71</v>
      </c>
      <c r="C82" s="13" t="s">
        <v>51</v>
      </c>
      <c r="D82" s="16">
        <v>2</v>
      </c>
      <c r="E82" s="16">
        <v>5</v>
      </c>
      <c r="F82" s="19">
        <v>12</v>
      </c>
      <c r="G82" s="62">
        <f aca="true" t="shared" si="2" ref="G82:G87">SUM(D82*E82*1.8)</f>
        <v>18</v>
      </c>
      <c r="H82" s="21" t="s">
        <v>68</v>
      </c>
    </row>
    <row r="83" spans="1:8" ht="14.25">
      <c r="A83" s="16"/>
      <c r="B83" s="71" t="s">
        <v>89</v>
      </c>
      <c r="C83" s="67" t="s">
        <v>56</v>
      </c>
      <c r="D83" s="16">
        <v>1</v>
      </c>
      <c r="E83" s="67">
        <v>5</v>
      </c>
      <c r="F83" s="67">
        <v>4</v>
      </c>
      <c r="G83" s="67">
        <v>10</v>
      </c>
      <c r="H83" s="50" t="s">
        <v>87</v>
      </c>
    </row>
    <row r="84" spans="1:8" ht="14.25">
      <c r="A84" s="16"/>
      <c r="B84" s="18" t="s">
        <v>860</v>
      </c>
      <c r="C84" s="13" t="s">
        <v>56</v>
      </c>
      <c r="D84" s="16">
        <v>1</v>
      </c>
      <c r="E84" s="16">
        <v>5</v>
      </c>
      <c r="F84" s="19">
        <v>3</v>
      </c>
      <c r="G84" s="62">
        <f t="shared" si="2"/>
        <v>9</v>
      </c>
      <c r="H84" s="21" t="s">
        <v>68</v>
      </c>
    </row>
    <row r="85" spans="1:8" ht="14.25">
      <c r="A85" s="16"/>
      <c r="B85" s="71" t="s">
        <v>86</v>
      </c>
      <c r="C85" s="67" t="s">
        <v>56</v>
      </c>
      <c r="D85" s="16">
        <v>1</v>
      </c>
      <c r="E85" s="67">
        <v>5</v>
      </c>
      <c r="F85" s="67">
        <v>6</v>
      </c>
      <c r="G85" s="67">
        <v>10</v>
      </c>
      <c r="H85" s="50" t="s">
        <v>87</v>
      </c>
    </row>
    <row r="86" spans="1:8" ht="14.25">
      <c r="A86" s="16"/>
      <c r="B86" s="71" t="s">
        <v>91</v>
      </c>
      <c r="C86" s="67" t="s">
        <v>56</v>
      </c>
      <c r="D86" s="16">
        <v>1</v>
      </c>
      <c r="E86" s="67">
        <v>5</v>
      </c>
      <c r="F86" s="67">
        <v>5</v>
      </c>
      <c r="G86" s="67">
        <v>10</v>
      </c>
      <c r="H86" s="50" t="s">
        <v>87</v>
      </c>
    </row>
    <row r="87" spans="1:8" ht="14.25">
      <c r="A87" s="16"/>
      <c r="B87" s="18" t="s">
        <v>71</v>
      </c>
      <c r="C87" s="13" t="s">
        <v>56</v>
      </c>
      <c r="D87" s="16">
        <v>1</v>
      </c>
      <c r="E87" s="16">
        <v>5</v>
      </c>
      <c r="F87" s="19">
        <v>6</v>
      </c>
      <c r="G87" s="62">
        <f t="shared" si="2"/>
        <v>9</v>
      </c>
      <c r="H87" s="21" t="s">
        <v>68</v>
      </c>
    </row>
    <row r="88" spans="1:8" ht="14.25">
      <c r="A88" s="16"/>
      <c r="B88" s="22" t="s">
        <v>62</v>
      </c>
      <c r="C88" s="13"/>
      <c r="D88" s="16"/>
      <c r="E88" s="16"/>
      <c r="F88" s="19"/>
      <c r="G88" s="62">
        <v>15</v>
      </c>
      <c r="H88" s="21"/>
    </row>
    <row r="89" spans="1:8" ht="14.25">
      <c r="A89" s="16"/>
      <c r="B89" s="17"/>
      <c r="C89" s="17"/>
      <c r="D89" s="17"/>
      <c r="E89" s="17"/>
      <c r="F89" s="17"/>
      <c r="G89" s="63">
        <f>SUM(G81:G88)</f>
        <v>91</v>
      </c>
      <c r="H89" s="17"/>
    </row>
    <row r="90" spans="1:8" ht="14.25">
      <c r="A90" s="28">
        <v>0.8541666666666666</v>
      </c>
      <c r="B90" s="18" t="s">
        <v>853</v>
      </c>
      <c r="C90" s="13" t="s">
        <v>51</v>
      </c>
      <c r="D90" s="16">
        <v>2</v>
      </c>
      <c r="E90" s="16">
        <v>5</v>
      </c>
      <c r="F90" s="23">
        <v>13</v>
      </c>
      <c r="G90" s="62">
        <f>SUM(D90*E90*1.8)</f>
        <v>18</v>
      </c>
      <c r="H90" s="21" t="s">
        <v>73</v>
      </c>
    </row>
    <row r="91" spans="1:8" ht="14.25">
      <c r="A91" s="24"/>
      <c r="B91" s="71" t="s">
        <v>86</v>
      </c>
      <c r="C91" s="67" t="s">
        <v>56</v>
      </c>
      <c r="D91" s="16">
        <v>1</v>
      </c>
      <c r="E91" s="70">
        <v>5</v>
      </c>
      <c r="F91" s="67">
        <v>5</v>
      </c>
      <c r="G91" s="67">
        <v>10</v>
      </c>
      <c r="H91" s="50" t="s">
        <v>90</v>
      </c>
    </row>
    <row r="92" spans="1:8" ht="14.25">
      <c r="A92" s="24"/>
      <c r="B92" s="71" t="s">
        <v>855</v>
      </c>
      <c r="C92" s="67" t="s">
        <v>56</v>
      </c>
      <c r="D92" s="16">
        <v>1</v>
      </c>
      <c r="E92" s="67">
        <v>5</v>
      </c>
      <c r="F92" s="67" t="s">
        <v>854</v>
      </c>
      <c r="G92" s="67">
        <v>10</v>
      </c>
      <c r="H92" s="50" t="s">
        <v>90</v>
      </c>
    </row>
    <row r="93" spans="1:8" ht="14.25">
      <c r="A93" s="24"/>
      <c r="B93" s="71" t="s">
        <v>88</v>
      </c>
      <c r="C93" s="67" t="s">
        <v>56</v>
      </c>
      <c r="D93" s="16">
        <v>1</v>
      </c>
      <c r="E93" s="67">
        <v>5</v>
      </c>
      <c r="F93" s="67" t="s">
        <v>856</v>
      </c>
      <c r="G93" s="67">
        <v>10</v>
      </c>
      <c r="H93" s="50" t="s">
        <v>90</v>
      </c>
    </row>
    <row r="94" spans="1:8" ht="14.25">
      <c r="A94" s="25"/>
      <c r="B94" s="18" t="s">
        <v>853</v>
      </c>
      <c r="C94" s="13" t="s">
        <v>56</v>
      </c>
      <c r="D94" s="16">
        <v>1</v>
      </c>
      <c r="E94" s="16">
        <v>5</v>
      </c>
      <c r="F94" s="19">
        <v>6</v>
      </c>
      <c r="G94" s="62">
        <f>SUM(D94*E94*1.8)</f>
        <v>9</v>
      </c>
      <c r="H94" s="21" t="s">
        <v>73</v>
      </c>
    </row>
    <row r="95" spans="1:8" ht="14.25">
      <c r="A95" s="26" t="s">
        <v>8</v>
      </c>
      <c r="B95" s="27" t="s">
        <v>62</v>
      </c>
      <c r="C95" s="17"/>
      <c r="D95" s="17"/>
      <c r="E95" s="17"/>
      <c r="F95" s="17"/>
      <c r="G95" s="35">
        <v>10</v>
      </c>
      <c r="H95" s="17"/>
    </row>
    <row r="96" spans="1:8" ht="14.25">
      <c r="A96" s="34" t="s">
        <v>8</v>
      </c>
      <c r="B96" s="27" t="s">
        <v>8</v>
      </c>
      <c r="C96" s="17"/>
      <c r="D96" s="17"/>
      <c r="E96" s="17"/>
      <c r="F96" s="17"/>
      <c r="G96" s="65">
        <f>SUM(G90:G95)</f>
        <v>67</v>
      </c>
      <c r="H96" s="17"/>
    </row>
    <row r="97" spans="1:8" ht="14.25">
      <c r="A97" s="28">
        <v>0.8958333333333334</v>
      </c>
      <c r="B97" s="36" t="s">
        <v>858</v>
      </c>
      <c r="C97" s="37"/>
      <c r="D97" s="37"/>
      <c r="E97" s="37"/>
      <c r="F97" s="38"/>
      <c r="G97" s="39"/>
      <c r="H97" s="37"/>
    </row>
    <row r="98" spans="1:4" ht="14.25">
      <c r="A98" s="40" t="s">
        <v>14</v>
      </c>
      <c r="B98" s="41" t="s">
        <v>15</v>
      </c>
      <c r="C98" s="41"/>
      <c r="D98" s="41"/>
    </row>
  </sheetData>
  <sheetProtection/>
  <printOptions/>
  <pageMargins left="0.31496062992125984" right="0" top="0.35433070866141736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2" sqref="B12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9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38" t="s">
        <v>232</v>
      </c>
      <c r="C3" s="138" t="s">
        <v>233</v>
      </c>
      <c r="D3" s="138" t="s">
        <v>234</v>
      </c>
      <c r="E3" s="138" t="s">
        <v>235</v>
      </c>
      <c r="F3" s="138" t="s">
        <v>589</v>
      </c>
      <c r="G3" s="152" t="s">
        <v>125</v>
      </c>
      <c r="H3" s="3"/>
      <c r="I3" s="3"/>
    </row>
    <row r="4" spans="1:9" ht="24.75" customHeight="1">
      <c r="A4" s="46"/>
      <c r="B4" s="1" t="s">
        <v>300</v>
      </c>
      <c r="C4" s="1" t="s">
        <v>323</v>
      </c>
      <c r="D4" s="2" t="s">
        <v>324</v>
      </c>
      <c r="E4" s="1" t="s">
        <v>325</v>
      </c>
      <c r="F4" s="1" t="s">
        <v>283</v>
      </c>
      <c r="G4" s="46" t="s">
        <v>125</v>
      </c>
      <c r="H4" s="3"/>
      <c r="I4" s="3"/>
    </row>
    <row r="5" spans="1:9" ht="24.75" customHeight="1">
      <c r="A5" s="46"/>
      <c r="B5" s="1" t="s">
        <v>395</v>
      </c>
      <c r="C5" s="1" t="s">
        <v>375</v>
      </c>
      <c r="D5" s="2" t="s">
        <v>396</v>
      </c>
      <c r="E5" s="1" t="s">
        <v>375</v>
      </c>
      <c r="F5" s="1" t="s">
        <v>371</v>
      </c>
      <c r="G5" s="46" t="s">
        <v>125</v>
      </c>
      <c r="H5" s="3"/>
      <c r="I5" s="3"/>
    </row>
    <row r="6" spans="1:9" ht="24.75" customHeight="1">
      <c r="A6" s="46"/>
      <c r="B6" s="75" t="s">
        <v>397</v>
      </c>
      <c r="C6" s="75" t="s">
        <v>398</v>
      </c>
      <c r="D6" s="75" t="s">
        <v>399</v>
      </c>
      <c r="E6" s="75" t="s">
        <v>400</v>
      </c>
      <c r="F6" s="75" t="s">
        <v>371</v>
      </c>
      <c r="G6" s="44" t="s">
        <v>125</v>
      </c>
      <c r="H6" s="3"/>
      <c r="I6" s="3"/>
    </row>
    <row r="7" spans="1:9" ht="24.75" customHeight="1">
      <c r="A7" s="46"/>
      <c r="B7" s="1" t="s">
        <v>401</v>
      </c>
      <c r="C7" s="1" t="s">
        <v>402</v>
      </c>
      <c r="D7" s="2" t="s">
        <v>403</v>
      </c>
      <c r="E7" s="1" t="s">
        <v>404</v>
      </c>
      <c r="F7" s="1" t="s">
        <v>371</v>
      </c>
      <c r="G7" s="46" t="s">
        <v>125</v>
      </c>
      <c r="H7" s="3"/>
      <c r="I7" s="3"/>
    </row>
    <row r="8" spans="1:9" ht="24.75" customHeight="1">
      <c r="A8" s="46"/>
      <c r="B8" s="1" t="s">
        <v>405</v>
      </c>
      <c r="C8" s="1" t="s">
        <v>406</v>
      </c>
      <c r="D8" s="1" t="s">
        <v>735</v>
      </c>
      <c r="E8" s="1" t="s">
        <v>407</v>
      </c>
      <c r="F8" s="1" t="s">
        <v>371</v>
      </c>
      <c r="G8" s="46" t="s">
        <v>125</v>
      </c>
      <c r="H8" s="3"/>
      <c r="I8" s="3"/>
    </row>
    <row r="9" spans="1:9" ht="24.75" customHeight="1">
      <c r="A9" s="46"/>
      <c r="B9" s="75" t="s">
        <v>489</v>
      </c>
      <c r="C9" s="75" t="s">
        <v>490</v>
      </c>
      <c r="D9" s="75" t="s">
        <v>491</v>
      </c>
      <c r="E9" s="75" t="s">
        <v>492</v>
      </c>
      <c r="F9" s="75" t="s">
        <v>449</v>
      </c>
      <c r="G9" s="46" t="s">
        <v>125</v>
      </c>
      <c r="H9" s="3"/>
      <c r="I9" s="3"/>
    </row>
    <row r="10" spans="1:9" ht="24.75" customHeight="1">
      <c r="A10" s="46"/>
      <c r="B10" s="1" t="s">
        <v>611</v>
      </c>
      <c r="C10" s="1" t="s">
        <v>595</v>
      </c>
      <c r="D10" s="2" t="s">
        <v>612</v>
      </c>
      <c r="E10" s="1" t="s">
        <v>613</v>
      </c>
      <c r="F10" s="4" t="s">
        <v>747</v>
      </c>
      <c r="G10" s="46" t="s">
        <v>125</v>
      </c>
      <c r="H10" s="3"/>
      <c r="I10" s="3"/>
    </row>
    <row r="11" spans="1:9" ht="24.75" customHeight="1">
      <c r="A11" s="46"/>
      <c r="B11" s="1" t="s">
        <v>822</v>
      </c>
      <c r="C11" s="1" t="s">
        <v>806</v>
      </c>
      <c r="D11" s="2" t="s">
        <v>823</v>
      </c>
      <c r="E11" s="1" t="s">
        <v>824</v>
      </c>
      <c r="F11" s="184" t="s">
        <v>778</v>
      </c>
      <c r="G11" s="46" t="s">
        <v>125</v>
      </c>
      <c r="H11" s="3"/>
      <c r="I11" s="3"/>
    </row>
    <row r="12" spans="1:9" s="47" customFormat="1" ht="24.75" customHeight="1">
      <c r="A12" s="46"/>
      <c r="B12" s="1"/>
      <c r="C12" s="1"/>
      <c r="D12" s="1"/>
      <c r="E12" s="1"/>
      <c r="F12" s="1"/>
      <c r="G12" s="46"/>
      <c r="H12" s="131"/>
      <c r="I12" s="131"/>
    </row>
    <row r="13" spans="1:9" s="47" customFormat="1" ht="24.75" customHeight="1">
      <c r="A13" s="46"/>
      <c r="B13" s="4"/>
      <c r="C13" s="4"/>
      <c r="D13" s="4"/>
      <c r="E13" s="4"/>
      <c r="F13" s="4"/>
      <c r="G13" s="46"/>
      <c r="H13" s="131"/>
      <c r="I13" s="3"/>
    </row>
    <row r="14" spans="1:9" ht="24.75" customHeight="1">
      <c r="A14" s="46"/>
      <c r="B14" s="46"/>
      <c r="C14" s="46"/>
      <c r="D14" s="46"/>
      <c r="E14" s="46"/>
      <c r="F14" s="89"/>
      <c r="G14" s="46"/>
      <c r="H14" s="3"/>
      <c r="I14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6" sqref="B16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12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" t="s">
        <v>191</v>
      </c>
      <c r="C3" s="1" t="s">
        <v>192</v>
      </c>
      <c r="D3" s="1" t="s">
        <v>193</v>
      </c>
      <c r="E3" s="1" t="s">
        <v>194</v>
      </c>
      <c r="F3" s="1" t="s">
        <v>161</v>
      </c>
      <c r="G3" s="46" t="s">
        <v>125</v>
      </c>
      <c r="H3" s="3"/>
      <c r="I3" s="3"/>
    </row>
    <row r="4" spans="1:9" ht="24.75" customHeight="1">
      <c r="A4" s="46"/>
      <c r="B4" s="1" t="s">
        <v>195</v>
      </c>
      <c r="C4" s="1" t="s">
        <v>196</v>
      </c>
      <c r="D4" s="1" t="s">
        <v>197</v>
      </c>
      <c r="E4" s="1" t="s">
        <v>176</v>
      </c>
      <c r="F4" s="1" t="s">
        <v>161</v>
      </c>
      <c r="G4" s="46" t="s">
        <v>125</v>
      </c>
      <c r="H4" s="131"/>
      <c r="I4" s="131"/>
    </row>
    <row r="5" spans="1:9" ht="24.75" customHeight="1">
      <c r="A5" s="46"/>
      <c r="B5" s="48" t="s">
        <v>351</v>
      </c>
      <c r="C5" s="48" t="s">
        <v>352</v>
      </c>
      <c r="D5" s="48" t="s">
        <v>353</v>
      </c>
      <c r="E5" s="48" t="s">
        <v>354</v>
      </c>
      <c r="F5" s="48" t="s">
        <v>591</v>
      </c>
      <c r="G5" s="72" t="s">
        <v>125</v>
      </c>
      <c r="H5" s="3"/>
      <c r="I5" s="3"/>
    </row>
    <row r="6" spans="1:9" ht="24.75" customHeight="1">
      <c r="A6" s="46"/>
      <c r="B6" s="48" t="s">
        <v>355</v>
      </c>
      <c r="C6" s="48" t="s">
        <v>356</v>
      </c>
      <c r="D6" s="48" t="s">
        <v>357</v>
      </c>
      <c r="E6" s="48" t="s">
        <v>358</v>
      </c>
      <c r="F6" s="48" t="s">
        <v>591</v>
      </c>
      <c r="G6" s="72" t="s">
        <v>125</v>
      </c>
      <c r="H6" s="3"/>
      <c r="I6" s="3"/>
    </row>
    <row r="7" spans="1:9" ht="24.75" customHeight="1">
      <c r="A7" s="46"/>
      <c r="B7" s="1" t="s">
        <v>428</v>
      </c>
      <c r="C7" s="1" t="s">
        <v>429</v>
      </c>
      <c r="D7" s="1" t="s">
        <v>430</v>
      </c>
      <c r="E7" s="1" t="s">
        <v>431</v>
      </c>
      <c r="F7" s="1" t="s">
        <v>416</v>
      </c>
      <c r="G7" s="46" t="s">
        <v>125</v>
      </c>
      <c r="H7" s="129"/>
      <c r="I7" s="3"/>
    </row>
    <row r="8" spans="1:9" ht="24.75" customHeight="1">
      <c r="A8" s="46"/>
      <c r="B8" s="75" t="s">
        <v>493</v>
      </c>
      <c r="C8" s="75" t="s">
        <v>494</v>
      </c>
      <c r="D8" s="82" t="s">
        <v>495</v>
      </c>
      <c r="E8" s="82" t="s">
        <v>496</v>
      </c>
      <c r="F8" s="75" t="s">
        <v>449</v>
      </c>
      <c r="G8" s="137" t="s">
        <v>125</v>
      </c>
      <c r="H8" s="3"/>
      <c r="I8" s="3"/>
    </row>
    <row r="9" spans="1:9" ht="24.75" customHeight="1">
      <c r="A9" s="46"/>
      <c r="B9" s="1" t="s">
        <v>605</v>
      </c>
      <c r="C9" s="1" t="s">
        <v>614</v>
      </c>
      <c r="D9" s="1" t="s">
        <v>615</v>
      </c>
      <c r="E9" s="1" t="s">
        <v>616</v>
      </c>
      <c r="F9" s="4" t="s">
        <v>747</v>
      </c>
      <c r="G9" s="46" t="s">
        <v>125</v>
      </c>
      <c r="H9" s="3"/>
      <c r="I9" s="3"/>
    </row>
    <row r="10" spans="1:9" ht="24.75" customHeight="1">
      <c r="A10" s="46"/>
      <c r="B10" s="1" t="s">
        <v>736</v>
      </c>
      <c r="C10" s="1" t="s">
        <v>700</v>
      </c>
      <c r="D10" s="2" t="s">
        <v>701</v>
      </c>
      <c r="E10" s="1" t="s">
        <v>702</v>
      </c>
      <c r="F10" s="1" t="s">
        <v>748</v>
      </c>
      <c r="G10" s="46" t="s">
        <v>125</v>
      </c>
      <c r="H10" s="131"/>
      <c r="I10" s="3"/>
    </row>
    <row r="11" spans="1:9" s="47" customFormat="1" ht="24.75" customHeight="1">
      <c r="A11" s="46"/>
      <c r="B11" s="1" t="s">
        <v>162</v>
      </c>
      <c r="C11" s="1" t="s">
        <v>723</v>
      </c>
      <c r="D11" s="1" t="s">
        <v>491</v>
      </c>
      <c r="E11" s="1" t="s">
        <v>724</v>
      </c>
      <c r="F11" s="141" t="s">
        <v>710</v>
      </c>
      <c r="G11" s="46" t="s">
        <v>125</v>
      </c>
      <c r="H11" s="3" t="s">
        <v>121</v>
      </c>
      <c r="I11" s="3"/>
    </row>
    <row r="12" spans="1:9" s="47" customFormat="1" ht="24.75" customHeight="1">
      <c r="A12" s="46"/>
      <c r="B12" s="1" t="s">
        <v>772</v>
      </c>
      <c r="C12" s="1" t="s">
        <v>773</v>
      </c>
      <c r="D12" s="2" t="s">
        <v>774</v>
      </c>
      <c r="E12" s="1" t="s">
        <v>468</v>
      </c>
      <c r="F12" s="1" t="s">
        <v>747</v>
      </c>
      <c r="G12" s="46" t="s">
        <v>120</v>
      </c>
      <c r="H12" s="3"/>
      <c r="I12" s="3"/>
    </row>
    <row r="13" spans="1:9" ht="24.75" customHeight="1">
      <c r="A13" s="46"/>
      <c r="B13" s="178" t="s">
        <v>825</v>
      </c>
      <c r="C13" s="178" t="s">
        <v>826</v>
      </c>
      <c r="D13" s="178" t="s">
        <v>827</v>
      </c>
      <c r="E13" s="178" t="s">
        <v>828</v>
      </c>
      <c r="F13" s="178" t="s">
        <v>778</v>
      </c>
      <c r="G13" s="183" t="s">
        <v>125</v>
      </c>
      <c r="H13" s="3"/>
      <c r="I13" s="3"/>
    </row>
    <row r="14" spans="1:9" ht="24.75" customHeight="1">
      <c r="A14" s="46"/>
      <c r="B14" s="178" t="s">
        <v>829</v>
      </c>
      <c r="C14" s="178" t="s">
        <v>830</v>
      </c>
      <c r="D14" s="178" t="s">
        <v>831</v>
      </c>
      <c r="E14" s="178" t="s">
        <v>832</v>
      </c>
      <c r="F14" s="178" t="s">
        <v>778</v>
      </c>
      <c r="G14" s="183" t="s">
        <v>120</v>
      </c>
      <c r="H14" s="3"/>
      <c r="I14" s="3"/>
    </row>
    <row r="15" spans="1:9" ht="24.75" customHeight="1">
      <c r="A15" s="46"/>
      <c r="B15" s="1" t="s">
        <v>573</v>
      </c>
      <c r="C15" s="1" t="s">
        <v>833</v>
      </c>
      <c r="D15" s="2" t="s">
        <v>837</v>
      </c>
      <c r="E15" s="1" t="s">
        <v>130</v>
      </c>
      <c r="F15" s="178" t="s">
        <v>778</v>
      </c>
      <c r="G15" s="46" t="s">
        <v>125</v>
      </c>
      <c r="H15" s="3"/>
      <c r="I15" s="3"/>
    </row>
    <row r="16" spans="1:9" ht="24.75" customHeight="1">
      <c r="A16" s="46"/>
      <c r="B16" s="1"/>
      <c r="C16" s="1"/>
      <c r="D16" s="1"/>
      <c r="E16" s="1"/>
      <c r="F16" s="1"/>
      <c r="G16" s="46"/>
      <c r="H16" s="3"/>
      <c r="I16" s="3"/>
    </row>
    <row r="17" spans="1:9" ht="24.75" customHeight="1">
      <c r="A17" s="46"/>
      <c r="B17" s="1"/>
      <c r="C17" s="1"/>
      <c r="D17" s="1"/>
      <c r="E17" s="1"/>
      <c r="F17" s="1"/>
      <c r="G17" s="46"/>
      <c r="H17" s="3"/>
      <c r="I17" s="3"/>
    </row>
    <row r="18" spans="1:9" ht="24.75" customHeight="1">
      <c r="A18" s="46"/>
      <c r="B18" s="46"/>
      <c r="C18" s="46"/>
      <c r="D18" s="46"/>
      <c r="E18" s="46"/>
      <c r="F18" s="46"/>
      <c r="G18" s="46"/>
      <c r="H18" s="3"/>
      <c r="I18" s="3"/>
    </row>
    <row r="19" spans="1:9" ht="24.75" customHeight="1">
      <c r="A19" s="46"/>
      <c r="B19" s="46"/>
      <c r="C19" s="46"/>
      <c r="D19" s="46"/>
      <c r="E19" s="46"/>
      <c r="F19" s="46"/>
      <c r="G19" s="46"/>
      <c r="H19" s="3"/>
      <c r="I19" s="3"/>
    </row>
  </sheetData>
  <sheetProtection/>
  <printOptions/>
  <pageMargins left="0.31496062992125984" right="0" top="0.5511811023622047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7" sqref="B17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13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15" t="s">
        <v>359</v>
      </c>
      <c r="C3" s="115" t="s">
        <v>360</v>
      </c>
      <c r="D3" s="116" t="s">
        <v>361</v>
      </c>
      <c r="E3" s="115" t="s">
        <v>362</v>
      </c>
      <c r="F3" s="115" t="s">
        <v>340</v>
      </c>
      <c r="G3" s="117" t="s">
        <v>125</v>
      </c>
      <c r="H3" s="134"/>
      <c r="I3" s="134"/>
    </row>
    <row r="4" spans="1:9" ht="24.75" customHeight="1">
      <c r="A4" s="46"/>
      <c r="B4" s="135" t="s">
        <v>424</v>
      </c>
      <c r="C4" s="135" t="s">
        <v>425</v>
      </c>
      <c r="D4" s="136" t="s">
        <v>426</v>
      </c>
      <c r="E4" s="135" t="s">
        <v>427</v>
      </c>
      <c r="F4" s="135" t="s">
        <v>416</v>
      </c>
      <c r="G4" s="137" t="s">
        <v>125</v>
      </c>
      <c r="H4" s="3"/>
      <c r="I4" s="3"/>
    </row>
    <row r="5" spans="1:13" ht="24.75" customHeight="1">
      <c r="A5" s="46"/>
      <c r="B5" s="75" t="s">
        <v>497</v>
      </c>
      <c r="C5" s="75" t="s">
        <v>498</v>
      </c>
      <c r="D5" s="75" t="s">
        <v>499</v>
      </c>
      <c r="E5" s="75" t="s">
        <v>500</v>
      </c>
      <c r="F5" s="75" t="s">
        <v>449</v>
      </c>
      <c r="G5" s="137" t="s">
        <v>125</v>
      </c>
      <c r="H5" s="3"/>
      <c r="I5" s="3"/>
      <c r="J5" s="151"/>
      <c r="K5" s="147"/>
      <c r="L5" s="147"/>
      <c r="M5" s="147"/>
    </row>
    <row r="6" spans="1:9" ht="24.75" customHeight="1">
      <c r="A6" s="46"/>
      <c r="B6" s="75" t="s">
        <v>501</v>
      </c>
      <c r="C6" s="75" t="s">
        <v>502</v>
      </c>
      <c r="D6" s="75" t="s">
        <v>503</v>
      </c>
      <c r="E6" s="75" t="s">
        <v>504</v>
      </c>
      <c r="F6" s="75" t="s">
        <v>505</v>
      </c>
      <c r="G6" s="137" t="s">
        <v>125</v>
      </c>
      <c r="H6" s="131"/>
      <c r="I6" s="131"/>
    </row>
    <row r="7" spans="1:9" ht="24.75" customHeight="1">
      <c r="A7" s="46"/>
      <c r="B7" s="135" t="s">
        <v>428</v>
      </c>
      <c r="C7" s="135" t="s">
        <v>617</v>
      </c>
      <c r="D7" s="136" t="s">
        <v>618</v>
      </c>
      <c r="E7" s="135" t="s">
        <v>619</v>
      </c>
      <c r="F7" s="135" t="s">
        <v>620</v>
      </c>
      <c r="G7" s="137" t="s">
        <v>125</v>
      </c>
      <c r="H7" s="3"/>
      <c r="I7" s="3"/>
    </row>
    <row r="8" spans="1:9" ht="24.75" customHeight="1">
      <c r="A8" s="46"/>
      <c r="B8" s="1" t="s">
        <v>641</v>
      </c>
      <c r="C8" s="1" t="s">
        <v>642</v>
      </c>
      <c r="D8" s="2" t="s">
        <v>643</v>
      </c>
      <c r="E8" s="1" t="s">
        <v>644</v>
      </c>
      <c r="F8" s="1" t="s">
        <v>636</v>
      </c>
      <c r="G8" s="46" t="s">
        <v>125</v>
      </c>
      <c r="H8" s="74"/>
      <c r="I8" s="74"/>
    </row>
    <row r="9" spans="1:9" ht="24.75" customHeight="1">
      <c r="A9" s="46"/>
      <c r="B9" s="135" t="s">
        <v>669</v>
      </c>
      <c r="C9" s="135" t="s">
        <v>670</v>
      </c>
      <c r="D9" s="136" t="s">
        <v>671</v>
      </c>
      <c r="E9" s="135" t="s">
        <v>672</v>
      </c>
      <c r="F9" s="135" t="s">
        <v>647</v>
      </c>
      <c r="G9" s="137" t="s">
        <v>125</v>
      </c>
      <c r="H9" s="3"/>
      <c r="I9" s="3"/>
    </row>
    <row r="10" spans="1:9" ht="24.75" customHeight="1">
      <c r="A10" s="46"/>
      <c r="B10" s="1" t="s">
        <v>397</v>
      </c>
      <c r="C10" s="1" t="s">
        <v>673</v>
      </c>
      <c r="D10" s="1" t="s">
        <v>674</v>
      </c>
      <c r="E10" s="1" t="s">
        <v>448</v>
      </c>
      <c r="F10" s="1" t="s">
        <v>647</v>
      </c>
      <c r="G10" s="46" t="s">
        <v>125</v>
      </c>
      <c r="H10" s="3"/>
      <c r="I10" s="3"/>
    </row>
    <row r="11" spans="1:9" ht="24.75" customHeight="1">
      <c r="A11" s="46"/>
      <c r="B11" s="135" t="s">
        <v>689</v>
      </c>
      <c r="C11" s="135" t="s">
        <v>686</v>
      </c>
      <c r="D11" s="136" t="s">
        <v>690</v>
      </c>
      <c r="E11" s="135" t="s">
        <v>691</v>
      </c>
      <c r="F11" s="173" t="s">
        <v>692</v>
      </c>
      <c r="G11" s="137" t="s">
        <v>125</v>
      </c>
      <c r="H11" s="134" t="s">
        <v>121</v>
      </c>
      <c r="I11" s="3"/>
    </row>
    <row r="12" spans="1:9" s="47" customFormat="1" ht="24.75" customHeight="1">
      <c r="A12" s="46"/>
      <c r="B12" s="1" t="s">
        <v>326</v>
      </c>
      <c r="C12" s="1" t="s">
        <v>327</v>
      </c>
      <c r="D12" s="1" t="s">
        <v>328</v>
      </c>
      <c r="E12" s="1" t="s">
        <v>329</v>
      </c>
      <c r="F12" s="1" t="s">
        <v>283</v>
      </c>
      <c r="G12" s="46" t="s">
        <v>125</v>
      </c>
      <c r="H12" s="3"/>
      <c r="I12" s="3"/>
    </row>
    <row r="13" spans="1:9" s="47" customFormat="1" ht="24.75" customHeight="1">
      <c r="A13" s="46"/>
      <c r="B13" s="1" t="s">
        <v>742</v>
      </c>
      <c r="C13" s="1" t="s">
        <v>743</v>
      </c>
      <c r="D13" s="2" t="s">
        <v>744</v>
      </c>
      <c r="E13" s="1" t="s">
        <v>745</v>
      </c>
      <c r="F13" s="1" t="s">
        <v>746</v>
      </c>
      <c r="G13" s="46" t="s">
        <v>125</v>
      </c>
      <c r="H13" s="131"/>
      <c r="I13" s="3"/>
    </row>
    <row r="14" spans="1:9" ht="24.75" customHeight="1">
      <c r="A14" s="46"/>
      <c r="B14" s="4" t="s">
        <v>395</v>
      </c>
      <c r="C14" s="4" t="s">
        <v>752</v>
      </c>
      <c r="D14" s="4" t="s">
        <v>469</v>
      </c>
      <c r="E14" s="4" t="s">
        <v>749</v>
      </c>
      <c r="F14" s="4" t="s">
        <v>636</v>
      </c>
      <c r="G14" s="46" t="s">
        <v>125</v>
      </c>
      <c r="H14" s="3"/>
      <c r="I14" s="3"/>
    </row>
    <row r="15" spans="1:9" ht="24.75" customHeight="1">
      <c r="A15" s="46"/>
      <c r="B15" s="4" t="s">
        <v>757</v>
      </c>
      <c r="C15" s="4" t="s">
        <v>758</v>
      </c>
      <c r="D15" s="4" t="s">
        <v>759</v>
      </c>
      <c r="E15" s="4" t="s">
        <v>760</v>
      </c>
      <c r="F15" s="4" t="s">
        <v>636</v>
      </c>
      <c r="G15" s="46" t="s">
        <v>125</v>
      </c>
      <c r="H15" s="3"/>
      <c r="I15" s="3"/>
    </row>
    <row r="16" spans="1:9" ht="24.75" customHeight="1">
      <c r="A16" s="46"/>
      <c r="B16" s="135" t="s">
        <v>834</v>
      </c>
      <c r="C16" s="135" t="s">
        <v>835</v>
      </c>
      <c r="D16" s="136" t="s">
        <v>515</v>
      </c>
      <c r="E16" s="135" t="s">
        <v>836</v>
      </c>
      <c r="F16" s="135" t="s">
        <v>778</v>
      </c>
      <c r="G16" s="137" t="s">
        <v>125</v>
      </c>
      <c r="H16" s="3"/>
      <c r="I16" s="3"/>
    </row>
    <row r="17" spans="1:9" ht="24.75" customHeight="1">
      <c r="A17" s="46"/>
      <c r="B17" s="4"/>
      <c r="C17" s="4"/>
      <c r="D17" s="4"/>
      <c r="E17" s="4"/>
      <c r="F17" s="4"/>
      <c r="G17" s="46"/>
      <c r="H17" s="3"/>
      <c r="I17" s="3"/>
    </row>
    <row r="18" spans="1:9" ht="24.75" customHeight="1">
      <c r="A18" s="46"/>
      <c r="B18" s="4"/>
      <c r="C18" s="4"/>
      <c r="D18" s="4"/>
      <c r="E18" s="4"/>
      <c r="F18" s="4"/>
      <c r="G18" s="46"/>
      <c r="H18" s="3"/>
      <c r="I18" s="3"/>
    </row>
    <row r="19" spans="1:9" ht="24.75" customHeight="1">
      <c r="A19" s="46"/>
      <c r="B19" s="4"/>
      <c r="C19" s="4"/>
      <c r="D19" s="4"/>
      <c r="E19" s="4"/>
      <c r="F19" s="4"/>
      <c r="G19" s="46"/>
      <c r="H19" s="3"/>
      <c r="I19" s="3"/>
    </row>
    <row r="20" spans="1:9" ht="24.75" customHeight="1">
      <c r="A20" s="46"/>
      <c r="B20" s="4"/>
      <c r="C20" s="4"/>
      <c r="D20" s="4"/>
      <c r="E20" s="4"/>
      <c r="F20" s="4"/>
      <c r="G20" s="46"/>
      <c r="H20" s="3"/>
      <c r="I20" s="3"/>
    </row>
  </sheetData>
  <sheetProtection/>
  <printOptions/>
  <pageMargins left="0.31496062992125984" right="0" top="0.5511811023622047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9" sqref="B9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0" width="6.00390625" style="148" customWidth="1"/>
    <col min="11" max="16384" width="8.8515625" style="148" customWidth="1"/>
  </cols>
  <sheetData>
    <row r="1" spans="1:9" s="161" customFormat="1" ht="24.75" customHeight="1">
      <c r="A1" s="157" t="s">
        <v>10</v>
      </c>
      <c r="B1" s="157"/>
      <c r="C1" s="157"/>
      <c r="D1" s="157"/>
      <c r="E1" s="169" t="s">
        <v>8</v>
      </c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10" ht="24.75" customHeight="1">
      <c r="A3" s="46"/>
      <c r="B3" s="4" t="s">
        <v>278</v>
      </c>
      <c r="C3" s="4" t="s">
        <v>127</v>
      </c>
      <c r="D3" s="4" t="s">
        <v>279</v>
      </c>
      <c r="E3" s="4" t="s">
        <v>280</v>
      </c>
      <c r="F3" s="4" t="s">
        <v>273</v>
      </c>
      <c r="G3" s="46" t="s">
        <v>125</v>
      </c>
      <c r="H3" s="3" t="s">
        <v>121</v>
      </c>
      <c r="I3" s="3" t="s">
        <v>8</v>
      </c>
      <c r="J3" s="147"/>
    </row>
    <row r="4" spans="1:9" ht="24.75" customHeight="1">
      <c r="A4" s="46"/>
      <c r="B4" s="4" t="s">
        <v>420</v>
      </c>
      <c r="C4" s="4" t="s">
        <v>421</v>
      </c>
      <c r="D4" s="4" t="s">
        <v>422</v>
      </c>
      <c r="E4" s="4" t="s">
        <v>423</v>
      </c>
      <c r="F4" s="4" t="s">
        <v>416</v>
      </c>
      <c r="G4" s="46" t="s">
        <v>125</v>
      </c>
      <c r="H4" s="3"/>
      <c r="I4" s="3" t="s">
        <v>121</v>
      </c>
    </row>
    <row r="5" spans="1:9" ht="24.75" customHeight="1">
      <c r="A5" s="46"/>
      <c r="B5" s="4" t="s">
        <v>343</v>
      </c>
      <c r="C5" s="4" t="s">
        <v>621</v>
      </c>
      <c r="D5" s="4" t="s">
        <v>622</v>
      </c>
      <c r="E5" s="4" t="s">
        <v>623</v>
      </c>
      <c r="F5" s="4" t="s">
        <v>747</v>
      </c>
      <c r="G5" s="46" t="s">
        <v>125</v>
      </c>
      <c r="H5" s="3"/>
      <c r="I5" s="3"/>
    </row>
    <row r="6" spans="1:9" ht="24.75" customHeight="1">
      <c r="A6" s="46"/>
      <c r="B6" s="76" t="s">
        <v>627</v>
      </c>
      <c r="C6" s="4" t="s">
        <v>628</v>
      </c>
      <c r="D6" s="76" t="s">
        <v>629</v>
      </c>
      <c r="E6" s="4" t="s">
        <v>630</v>
      </c>
      <c r="F6" s="4" t="s">
        <v>631</v>
      </c>
      <c r="G6" s="46" t="s">
        <v>120</v>
      </c>
      <c r="H6" s="3" t="s">
        <v>121</v>
      </c>
      <c r="I6" s="3"/>
    </row>
    <row r="7" spans="1:9" ht="24.75" customHeight="1">
      <c r="A7" s="46"/>
      <c r="B7" s="4" t="s">
        <v>637</v>
      </c>
      <c r="C7" s="4" t="s">
        <v>638</v>
      </c>
      <c r="D7" s="4" t="s">
        <v>639</v>
      </c>
      <c r="E7" s="4" t="s">
        <v>640</v>
      </c>
      <c r="F7" s="4" t="s">
        <v>636</v>
      </c>
      <c r="G7" s="46" t="s">
        <v>120</v>
      </c>
      <c r="H7" s="3"/>
      <c r="I7" s="3" t="s">
        <v>150</v>
      </c>
    </row>
    <row r="8" spans="1:9" ht="24.75" customHeight="1">
      <c r="A8" s="46"/>
      <c r="B8" s="76" t="s">
        <v>428</v>
      </c>
      <c r="C8" s="4" t="s">
        <v>749</v>
      </c>
      <c r="D8" s="76" t="s">
        <v>750</v>
      </c>
      <c r="E8" s="4" t="s">
        <v>751</v>
      </c>
      <c r="F8" s="4" t="s">
        <v>636</v>
      </c>
      <c r="G8" s="46" t="s">
        <v>125</v>
      </c>
      <c r="H8" s="174"/>
      <c r="I8" s="174" t="s">
        <v>150</v>
      </c>
    </row>
    <row r="9" spans="1:9" ht="24.75" customHeight="1">
      <c r="A9" s="46"/>
      <c r="B9" s="4"/>
      <c r="C9" s="4"/>
      <c r="D9" s="4"/>
      <c r="E9" s="4"/>
      <c r="F9" s="4"/>
      <c r="G9" s="46"/>
      <c r="H9" s="3"/>
      <c r="I9" s="3"/>
    </row>
    <row r="10" spans="1:9" ht="24.75" customHeight="1">
      <c r="A10" s="46"/>
      <c r="B10" s="46"/>
      <c r="C10" s="46"/>
      <c r="D10" s="46"/>
      <c r="E10" s="46"/>
      <c r="F10" s="46"/>
      <c r="G10" s="46"/>
      <c r="H10" s="3"/>
      <c r="I10" s="3"/>
    </row>
    <row r="11" spans="1:9" ht="24.75" customHeight="1">
      <c r="A11" s="132"/>
      <c r="B11" s="132"/>
      <c r="C11" s="132"/>
      <c r="D11" s="132"/>
      <c r="E11" s="132"/>
      <c r="F11" s="132"/>
      <c r="G11" s="132"/>
      <c r="H11" s="133"/>
      <c r="I11" s="13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5" sqref="B15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18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  <c r="G3" s="44" t="s">
        <v>133</v>
      </c>
      <c r="H3" s="3"/>
      <c r="I3" s="3"/>
    </row>
    <row r="4" spans="1:9" ht="24.75" customHeight="1">
      <c r="A4" s="46"/>
      <c r="B4" s="75" t="s">
        <v>203</v>
      </c>
      <c r="C4" s="75" t="s">
        <v>163</v>
      </c>
      <c r="D4" s="75" t="s">
        <v>204</v>
      </c>
      <c r="E4" s="75" t="s">
        <v>178</v>
      </c>
      <c r="F4" s="75" t="s">
        <v>161</v>
      </c>
      <c r="G4" s="44" t="s">
        <v>133</v>
      </c>
      <c r="H4" s="131"/>
      <c r="I4" s="3"/>
    </row>
    <row r="5" spans="1:9" ht="24.75" customHeight="1">
      <c r="A5" s="46"/>
      <c r="B5" s="1" t="s">
        <v>330</v>
      </c>
      <c r="C5" s="1" t="s">
        <v>331</v>
      </c>
      <c r="D5" s="1" t="s">
        <v>332</v>
      </c>
      <c r="E5" s="1" t="s">
        <v>333</v>
      </c>
      <c r="F5" s="1" t="s">
        <v>283</v>
      </c>
      <c r="G5" s="44" t="s">
        <v>133</v>
      </c>
      <c r="H5" s="3"/>
      <c r="I5" s="3"/>
    </row>
    <row r="6" spans="1:9" ht="24.75" customHeight="1">
      <c r="A6" s="46"/>
      <c r="B6" s="75" t="s">
        <v>334</v>
      </c>
      <c r="C6" s="75" t="s">
        <v>335</v>
      </c>
      <c r="D6" s="75" t="s">
        <v>336</v>
      </c>
      <c r="E6" s="75" t="s">
        <v>337</v>
      </c>
      <c r="F6" s="75" t="s">
        <v>283</v>
      </c>
      <c r="G6" s="44" t="s">
        <v>133</v>
      </c>
      <c r="H6" s="3"/>
      <c r="I6" s="3" t="s">
        <v>121</v>
      </c>
    </row>
    <row r="7" spans="1:9" ht="24.75" customHeight="1">
      <c r="A7" s="46"/>
      <c r="B7" s="48" t="s">
        <v>363</v>
      </c>
      <c r="C7" s="48" t="s">
        <v>364</v>
      </c>
      <c r="D7" s="48" t="s">
        <v>365</v>
      </c>
      <c r="E7" s="48" t="s">
        <v>366</v>
      </c>
      <c r="F7" s="48" t="s">
        <v>340</v>
      </c>
      <c r="G7" s="81" t="s">
        <v>133</v>
      </c>
      <c r="H7" s="3"/>
      <c r="I7" s="3"/>
    </row>
    <row r="8" spans="1:9" ht="24.75" customHeight="1">
      <c r="A8" s="46"/>
      <c r="B8" s="1" t="s">
        <v>408</v>
      </c>
      <c r="C8" s="1" t="s">
        <v>409</v>
      </c>
      <c r="D8" s="1" t="s">
        <v>410</v>
      </c>
      <c r="E8" s="1" t="s">
        <v>411</v>
      </c>
      <c r="F8" s="1" t="s">
        <v>371</v>
      </c>
      <c r="G8" s="44" t="s">
        <v>133</v>
      </c>
      <c r="H8" s="3" t="s">
        <v>8</v>
      </c>
      <c r="I8" s="3" t="s">
        <v>121</v>
      </c>
    </row>
    <row r="9" spans="1:9" ht="24.75" customHeight="1">
      <c r="A9" s="46"/>
      <c r="B9" s="75" t="s">
        <v>506</v>
      </c>
      <c r="C9" s="75" t="s">
        <v>507</v>
      </c>
      <c r="D9" s="75" t="s">
        <v>508</v>
      </c>
      <c r="E9" s="75" t="s">
        <v>509</v>
      </c>
      <c r="F9" s="75" t="s">
        <v>449</v>
      </c>
      <c r="G9" s="44" t="s">
        <v>133</v>
      </c>
      <c r="H9" s="3"/>
      <c r="I9" s="3"/>
    </row>
    <row r="10" spans="1:9" ht="24.75" customHeight="1">
      <c r="A10" s="46"/>
      <c r="B10" s="75" t="s">
        <v>510</v>
      </c>
      <c r="C10" s="75" t="s">
        <v>511</v>
      </c>
      <c r="D10" s="75" t="s">
        <v>512</v>
      </c>
      <c r="E10" s="75" t="s">
        <v>513</v>
      </c>
      <c r="F10" s="75" t="s">
        <v>449</v>
      </c>
      <c r="G10" s="44" t="s">
        <v>133</v>
      </c>
      <c r="H10" s="3"/>
      <c r="I10" s="3"/>
    </row>
    <row r="11" spans="1:9" ht="24.75" customHeight="1">
      <c r="A11" s="46"/>
      <c r="B11" s="75" t="s">
        <v>154</v>
      </c>
      <c r="C11" s="75" t="s">
        <v>514</v>
      </c>
      <c r="D11" s="75" t="s">
        <v>515</v>
      </c>
      <c r="E11" s="75" t="s">
        <v>516</v>
      </c>
      <c r="F11" s="75" t="s">
        <v>449</v>
      </c>
      <c r="G11" s="44" t="s">
        <v>133</v>
      </c>
      <c r="H11" s="3"/>
      <c r="I11" s="3"/>
    </row>
    <row r="12" spans="1:9" s="47" customFormat="1" ht="24.75" customHeight="1">
      <c r="A12" s="46"/>
      <c r="B12" s="1" t="s">
        <v>395</v>
      </c>
      <c r="C12" s="1" t="s">
        <v>675</v>
      </c>
      <c r="D12" s="1" t="s">
        <v>676</v>
      </c>
      <c r="E12" s="1" t="s">
        <v>677</v>
      </c>
      <c r="F12" s="1" t="s">
        <v>647</v>
      </c>
      <c r="G12" s="44" t="s">
        <v>133</v>
      </c>
      <c r="H12" s="3"/>
      <c r="I12" s="3"/>
    </row>
    <row r="13" spans="1:9" s="47" customFormat="1" ht="24.75" customHeight="1">
      <c r="A13" s="46"/>
      <c r="B13" s="75" t="s">
        <v>678</v>
      </c>
      <c r="C13" s="75" t="s">
        <v>679</v>
      </c>
      <c r="D13" s="75" t="s">
        <v>680</v>
      </c>
      <c r="E13" s="75" t="s">
        <v>681</v>
      </c>
      <c r="F13" s="75" t="s">
        <v>647</v>
      </c>
      <c r="G13" s="44" t="s">
        <v>133</v>
      </c>
      <c r="H13" s="3"/>
      <c r="I13" s="3"/>
    </row>
    <row r="14" spans="1:9" ht="24.75" customHeight="1">
      <c r="A14" s="46"/>
      <c r="B14" s="4" t="s">
        <v>395</v>
      </c>
      <c r="C14" s="4" t="s">
        <v>752</v>
      </c>
      <c r="D14" s="4" t="s">
        <v>469</v>
      </c>
      <c r="E14" s="4" t="s">
        <v>749</v>
      </c>
      <c r="F14" s="4" t="s">
        <v>636</v>
      </c>
      <c r="G14" s="46" t="s">
        <v>125</v>
      </c>
      <c r="H14" s="3"/>
      <c r="I14" s="3"/>
    </row>
    <row r="15" spans="1:9" ht="24.75" customHeight="1">
      <c r="A15" s="46"/>
      <c r="B15" s="1"/>
      <c r="C15" s="1"/>
      <c r="D15" s="1"/>
      <c r="E15" s="1"/>
      <c r="F15" s="1"/>
      <c r="G15" s="46"/>
      <c r="H15" s="3"/>
      <c r="I15" s="3"/>
    </row>
    <row r="16" spans="1:9" ht="24.75" customHeight="1">
      <c r="A16" s="46"/>
      <c r="B16" s="75"/>
      <c r="C16" s="75"/>
      <c r="D16" s="75"/>
      <c r="E16" s="75"/>
      <c r="F16" s="75"/>
      <c r="G16" s="44"/>
      <c r="H16" s="45"/>
      <c r="I16" s="45"/>
    </row>
    <row r="17" spans="1:9" ht="24.75" customHeight="1">
      <c r="A17" s="46"/>
      <c r="B17" s="42"/>
      <c r="C17" s="42"/>
      <c r="D17" s="42"/>
      <c r="E17" s="42"/>
      <c r="F17" s="46"/>
      <c r="G17" s="46"/>
      <c r="H17" s="45"/>
      <c r="I17" s="3"/>
    </row>
    <row r="18" spans="1:9" ht="24.75" customHeight="1">
      <c r="A18" s="46"/>
      <c r="B18" s="46"/>
      <c r="C18" s="46"/>
      <c r="D18" s="46"/>
      <c r="E18" s="46"/>
      <c r="F18" s="46"/>
      <c r="G18" s="46"/>
      <c r="H18" s="3"/>
      <c r="I18" s="3"/>
    </row>
    <row r="19" spans="1:9" ht="24.75" customHeight="1">
      <c r="A19" s="46"/>
      <c r="B19" s="46"/>
      <c r="C19" s="46"/>
      <c r="D19" s="46"/>
      <c r="E19" s="46"/>
      <c r="F19" s="46"/>
      <c r="G19" s="46"/>
      <c r="H19" s="3"/>
      <c r="I19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6" sqref="B6"/>
    </sheetView>
  </sheetViews>
  <sheetFormatPr defaultColWidth="9.140625" defaultRowHeight="24.75" customHeight="1"/>
  <cols>
    <col min="1" max="1" width="7.0039062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11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4" t="s">
        <v>205</v>
      </c>
      <c r="C3" s="4" t="s">
        <v>206</v>
      </c>
      <c r="D3" s="4" t="s">
        <v>207</v>
      </c>
      <c r="E3" s="4" t="s">
        <v>208</v>
      </c>
      <c r="F3" s="4" t="s">
        <v>161</v>
      </c>
      <c r="G3" s="46" t="s">
        <v>133</v>
      </c>
      <c r="H3" s="3"/>
      <c r="I3" s="3"/>
    </row>
    <row r="4" spans="1:9" ht="24.75" customHeight="1">
      <c r="A4" s="46"/>
      <c r="B4" s="4" t="s">
        <v>209</v>
      </c>
      <c r="C4" s="4" t="s">
        <v>210</v>
      </c>
      <c r="D4" s="4" t="s">
        <v>211</v>
      </c>
      <c r="E4" s="4" t="s">
        <v>212</v>
      </c>
      <c r="F4" s="4" t="s">
        <v>161</v>
      </c>
      <c r="G4" s="46" t="s">
        <v>133</v>
      </c>
      <c r="H4" s="3"/>
      <c r="I4" s="3"/>
    </row>
    <row r="5" spans="1:9" ht="24.75" customHeight="1">
      <c r="A5" s="46"/>
      <c r="B5" s="4" t="s">
        <v>417</v>
      </c>
      <c r="C5" s="4" t="s">
        <v>270</v>
      </c>
      <c r="D5" s="4" t="s">
        <v>418</v>
      </c>
      <c r="E5" s="4" t="s">
        <v>419</v>
      </c>
      <c r="F5" s="4" t="s">
        <v>416</v>
      </c>
      <c r="G5" s="46" t="s">
        <v>133</v>
      </c>
      <c r="H5" s="3"/>
      <c r="I5" s="3"/>
    </row>
    <row r="6" spans="1:9" ht="24.75" customHeight="1">
      <c r="A6" s="46"/>
      <c r="B6" s="75"/>
      <c r="C6" s="75"/>
      <c r="D6" s="75"/>
      <c r="E6" s="75"/>
      <c r="F6" s="75"/>
      <c r="G6" s="44"/>
      <c r="H6" s="3"/>
      <c r="I6" s="3"/>
    </row>
    <row r="7" spans="1:9" ht="24.75" customHeight="1">
      <c r="A7" s="46"/>
      <c r="B7" s="1"/>
      <c r="C7" s="1"/>
      <c r="D7" s="1"/>
      <c r="E7" s="1"/>
      <c r="F7" s="1"/>
      <c r="G7" s="46"/>
      <c r="H7" s="3"/>
      <c r="I7" s="3"/>
    </row>
    <row r="8" spans="1:9" ht="24.75" customHeight="1">
      <c r="A8" s="46"/>
      <c r="B8" s="46"/>
      <c r="C8" s="46"/>
      <c r="D8" s="46"/>
      <c r="E8" s="46"/>
      <c r="F8" s="46"/>
      <c r="G8" s="46"/>
      <c r="H8" s="3"/>
      <c r="I8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6.57421875" style="148" customWidth="1"/>
    <col min="2" max="6" width="20.7109375" style="148" customWidth="1"/>
    <col min="7" max="7" width="6.7109375" style="148" customWidth="1"/>
    <col min="8" max="8" width="6.7109375" style="149" customWidth="1"/>
    <col min="9" max="9" width="5.7109375" style="149" customWidth="1"/>
    <col min="10" max="10" width="5.28125" style="148" customWidth="1"/>
    <col min="11" max="16384" width="8.8515625" style="148" customWidth="1"/>
  </cols>
  <sheetData>
    <row r="1" spans="1:9" s="161" customFormat="1" ht="24.75" customHeight="1">
      <c r="A1" s="157"/>
      <c r="B1" s="157"/>
      <c r="C1" s="168"/>
      <c r="D1" s="157"/>
      <c r="E1" s="157"/>
      <c r="F1" s="158">
        <v>42687</v>
      </c>
      <c r="G1" s="165"/>
      <c r="H1" s="160"/>
      <c r="I1" s="163"/>
    </row>
    <row r="2" spans="1:9" s="147" customFormat="1" ht="24.75" customHeight="1">
      <c r="A2" s="44"/>
      <c r="B2" s="75" t="s">
        <v>31</v>
      </c>
      <c r="C2" s="85" t="s">
        <v>32</v>
      </c>
      <c r="D2" s="75" t="s">
        <v>33</v>
      </c>
      <c r="E2" s="75" t="s">
        <v>34</v>
      </c>
      <c r="F2" s="44" t="s">
        <v>5</v>
      </c>
      <c r="G2" s="75" t="s">
        <v>38</v>
      </c>
      <c r="H2" s="45" t="s">
        <v>1</v>
      </c>
      <c r="I2" s="45" t="s">
        <v>2</v>
      </c>
    </row>
    <row r="3" spans="1:9" ht="24.75" customHeight="1">
      <c r="A3" s="44" t="s">
        <v>0</v>
      </c>
      <c r="B3" s="144" t="s">
        <v>28</v>
      </c>
      <c r="C3" s="78"/>
      <c r="D3" s="78"/>
      <c r="E3" s="78"/>
      <c r="F3" s="78"/>
      <c r="G3" s="75" t="s">
        <v>8</v>
      </c>
      <c r="H3" s="2"/>
      <c r="I3" s="3"/>
    </row>
    <row r="4" spans="1:9" ht="24.75" customHeight="1">
      <c r="A4" s="130"/>
      <c r="B4" s="1" t="s">
        <v>236</v>
      </c>
      <c r="C4" s="1" t="s">
        <v>237</v>
      </c>
      <c r="D4" s="1" t="s">
        <v>238</v>
      </c>
      <c r="E4" s="1" t="s">
        <v>239</v>
      </c>
      <c r="F4" s="1" t="s">
        <v>240</v>
      </c>
      <c r="G4" s="46" t="s">
        <v>110</v>
      </c>
      <c r="H4" s="2"/>
      <c r="I4" s="3"/>
    </row>
    <row r="5" spans="1:9" ht="24.75" customHeight="1">
      <c r="A5" s="46"/>
      <c r="B5" s="1" t="s">
        <v>517</v>
      </c>
      <c r="C5" s="1" t="s">
        <v>462</v>
      </c>
      <c r="D5" s="1" t="s">
        <v>518</v>
      </c>
      <c r="E5" s="1" t="s">
        <v>519</v>
      </c>
      <c r="F5" s="1" t="s">
        <v>520</v>
      </c>
      <c r="G5" s="46" t="s">
        <v>110</v>
      </c>
      <c r="H5" s="2"/>
      <c r="I5" s="3"/>
    </row>
    <row r="6" spans="1:9" ht="24.75" customHeight="1">
      <c r="A6" s="46"/>
      <c r="B6" s="1" t="s">
        <v>138</v>
      </c>
      <c r="C6" s="1" t="s">
        <v>521</v>
      </c>
      <c r="D6" s="1" t="s">
        <v>522</v>
      </c>
      <c r="E6" s="1" t="s">
        <v>523</v>
      </c>
      <c r="F6" s="1" t="s">
        <v>520</v>
      </c>
      <c r="G6" s="46" t="s">
        <v>110</v>
      </c>
      <c r="H6" s="2"/>
      <c r="I6" s="3"/>
    </row>
    <row r="7" spans="1:9" ht="24.75" customHeight="1">
      <c r="A7" s="46"/>
      <c r="B7" s="1" t="s">
        <v>524</v>
      </c>
      <c r="C7" s="47" t="s">
        <v>525</v>
      </c>
      <c r="D7" s="1" t="s">
        <v>526</v>
      </c>
      <c r="E7" s="1" t="s">
        <v>527</v>
      </c>
      <c r="F7" s="1" t="s">
        <v>520</v>
      </c>
      <c r="G7" s="46" t="s">
        <v>110</v>
      </c>
      <c r="H7" s="1"/>
      <c r="I7" s="3"/>
    </row>
    <row r="8" spans="1:9" ht="24.75" customHeight="1">
      <c r="A8" s="130"/>
      <c r="B8" s="1" t="s">
        <v>568</v>
      </c>
      <c r="C8" s="1" t="s">
        <v>569</v>
      </c>
      <c r="D8" s="1" t="s">
        <v>570</v>
      </c>
      <c r="E8" s="1" t="s">
        <v>571</v>
      </c>
      <c r="F8" s="1" t="s">
        <v>572</v>
      </c>
      <c r="G8" s="46" t="s">
        <v>110</v>
      </c>
      <c r="H8" s="1"/>
      <c r="I8" s="3"/>
    </row>
    <row r="9" spans="1:9" ht="24.75" customHeight="1">
      <c r="A9" s="46"/>
      <c r="B9" s="1" t="s">
        <v>573</v>
      </c>
      <c r="C9" s="1" t="s">
        <v>574</v>
      </c>
      <c r="D9" s="1" t="s">
        <v>481</v>
      </c>
      <c r="E9" s="1" t="s">
        <v>575</v>
      </c>
      <c r="F9" s="1" t="s">
        <v>572</v>
      </c>
      <c r="G9" s="46" t="s">
        <v>110</v>
      </c>
      <c r="H9" s="1"/>
      <c r="I9" s="3"/>
    </row>
    <row r="10" spans="1:11" ht="24.75" customHeight="1">
      <c r="A10" s="130"/>
      <c r="B10" s="1" t="s">
        <v>576</v>
      </c>
      <c r="C10" s="1" t="s">
        <v>577</v>
      </c>
      <c r="D10" s="1" t="s">
        <v>578</v>
      </c>
      <c r="E10" s="1" t="s">
        <v>577</v>
      </c>
      <c r="F10" s="1" t="s">
        <v>149</v>
      </c>
      <c r="G10" s="46" t="s">
        <v>110</v>
      </c>
      <c r="H10" s="1"/>
      <c r="I10" s="3" t="s">
        <v>121</v>
      </c>
      <c r="K10" s="148" t="s">
        <v>8</v>
      </c>
    </row>
    <row r="11" spans="1:9" ht="24.75" customHeight="1">
      <c r="A11" s="46"/>
      <c r="B11" s="49"/>
      <c r="C11" s="49"/>
      <c r="D11" s="49"/>
      <c r="E11" s="49"/>
      <c r="F11" s="146"/>
      <c r="G11" s="46"/>
      <c r="H11" s="2"/>
      <c r="I11" s="3"/>
    </row>
    <row r="12" spans="1:9" ht="24.75" customHeight="1">
      <c r="A12" s="130"/>
      <c r="B12" s="46"/>
      <c r="C12" s="1"/>
      <c r="D12" s="1"/>
      <c r="E12" s="1"/>
      <c r="F12" s="1"/>
      <c r="G12" s="46"/>
      <c r="H12" s="2"/>
      <c r="I12" s="3"/>
    </row>
    <row r="13" spans="1:9" ht="24.75" customHeight="1">
      <c r="A13" s="46"/>
      <c r="B13" s="1"/>
      <c r="C13" s="1"/>
      <c r="D13" s="1"/>
      <c r="E13" s="1"/>
      <c r="F13" s="1"/>
      <c r="G13" s="46"/>
      <c r="H13" s="2"/>
      <c r="I13" s="3"/>
    </row>
    <row r="14" spans="1:9" ht="24.75" customHeight="1">
      <c r="A14" s="46"/>
      <c r="B14" s="145" t="s">
        <v>29</v>
      </c>
      <c r="C14" s="1"/>
      <c r="D14" s="1"/>
      <c r="E14" s="1"/>
      <c r="F14" s="1"/>
      <c r="G14" s="46"/>
      <c r="H14" s="2"/>
      <c r="I14" s="3"/>
    </row>
    <row r="15" spans="1:9" ht="24.75" customHeight="1">
      <c r="A15" s="46"/>
      <c r="B15" s="1" t="s">
        <v>98</v>
      </c>
      <c r="C15" s="1" t="s">
        <v>99</v>
      </c>
      <c r="D15" s="1" t="s">
        <v>100</v>
      </c>
      <c r="E15" s="1" t="s">
        <v>101</v>
      </c>
      <c r="F15" s="1" t="s">
        <v>102</v>
      </c>
      <c r="G15" s="46" t="s">
        <v>110</v>
      </c>
      <c r="H15" s="1"/>
      <c r="I15" s="3"/>
    </row>
    <row r="16" spans="1:9" ht="24.75" customHeight="1">
      <c r="A16" s="46"/>
      <c r="B16" s="1" t="s">
        <v>528</v>
      </c>
      <c r="C16" s="1" t="s">
        <v>529</v>
      </c>
      <c r="D16" s="1" t="s">
        <v>530</v>
      </c>
      <c r="E16" s="1" t="s">
        <v>531</v>
      </c>
      <c r="F16" s="1" t="s">
        <v>520</v>
      </c>
      <c r="G16" s="46" t="s">
        <v>110</v>
      </c>
      <c r="H16" s="1"/>
      <c r="I16" s="3"/>
    </row>
    <row r="17" spans="1:9" ht="24.75" customHeight="1">
      <c r="A17" s="46"/>
      <c r="B17" s="1" t="s">
        <v>532</v>
      </c>
      <c r="C17" s="1" t="s">
        <v>533</v>
      </c>
      <c r="D17" s="1" t="s">
        <v>534</v>
      </c>
      <c r="E17" s="1" t="s">
        <v>535</v>
      </c>
      <c r="F17" s="1" t="s">
        <v>520</v>
      </c>
      <c r="G17" s="46" t="s">
        <v>110</v>
      </c>
      <c r="H17" s="2"/>
      <c r="I17" s="3"/>
    </row>
    <row r="18" spans="1:9" ht="24.75" customHeight="1">
      <c r="A18" s="46"/>
      <c r="B18" s="1" t="s">
        <v>583</v>
      </c>
      <c r="C18" s="1" t="s">
        <v>584</v>
      </c>
      <c r="D18" s="1" t="s">
        <v>585</v>
      </c>
      <c r="E18" s="1" t="s">
        <v>586</v>
      </c>
      <c r="F18" s="1" t="s">
        <v>582</v>
      </c>
      <c r="G18" s="46" t="s">
        <v>110</v>
      </c>
      <c r="H18" s="2"/>
      <c r="I18" s="3"/>
    </row>
    <row r="19" spans="1:9" ht="24.75" customHeight="1">
      <c r="A19" s="46"/>
      <c r="B19" s="1"/>
      <c r="C19" s="1"/>
      <c r="D19" s="1"/>
      <c r="E19" s="1"/>
      <c r="F19" s="1"/>
      <c r="G19" s="46"/>
      <c r="H19" s="2"/>
      <c r="I19" s="3"/>
    </row>
    <row r="20" spans="1:9" ht="24.75" customHeight="1">
      <c r="A20" s="46"/>
      <c r="B20" s="1"/>
      <c r="C20" s="1"/>
      <c r="D20" s="1"/>
      <c r="E20" s="1"/>
      <c r="F20" s="1"/>
      <c r="G20" s="46"/>
      <c r="H20" s="2"/>
      <c r="I20" s="3"/>
    </row>
    <row r="21" spans="1:9" ht="24.75" customHeight="1">
      <c r="A21" s="46"/>
      <c r="B21" s="1"/>
      <c r="C21" s="1"/>
      <c r="D21" s="1"/>
      <c r="E21" s="1"/>
      <c r="F21" s="1"/>
      <c r="G21" s="46"/>
      <c r="H21" s="2"/>
      <c r="I21" s="3"/>
    </row>
    <row r="22" spans="1:9" ht="24.75" customHeight="1">
      <c r="A22" s="46"/>
      <c r="B22" s="145" t="s">
        <v>30</v>
      </c>
      <c r="C22" s="1"/>
      <c r="D22" s="1"/>
      <c r="E22" s="1"/>
      <c r="F22" s="1"/>
      <c r="G22" s="46"/>
      <c r="H22" s="2"/>
      <c r="I22" s="3"/>
    </row>
    <row r="23" spans="1:9" ht="24.75" customHeight="1">
      <c r="A23" s="46"/>
      <c r="B23" s="1" t="s">
        <v>241</v>
      </c>
      <c r="C23" s="1" t="s">
        <v>242</v>
      </c>
      <c r="D23" s="1" t="s">
        <v>243</v>
      </c>
      <c r="E23" s="1" t="s">
        <v>244</v>
      </c>
      <c r="F23" s="1" t="s">
        <v>240</v>
      </c>
      <c r="G23" s="46" t="s">
        <v>110</v>
      </c>
      <c r="H23" s="2"/>
      <c r="I23" s="3"/>
    </row>
    <row r="24" spans="1:9" ht="24.75" customHeight="1">
      <c r="A24" s="130"/>
      <c r="B24" s="1" t="s">
        <v>245</v>
      </c>
      <c r="C24" s="1" t="s">
        <v>246</v>
      </c>
      <c r="D24" s="1" t="s">
        <v>247</v>
      </c>
      <c r="E24" s="1" t="s">
        <v>248</v>
      </c>
      <c r="F24" s="1" t="s">
        <v>240</v>
      </c>
      <c r="G24" s="46" t="s">
        <v>110</v>
      </c>
      <c r="H24" s="2"/>
      <c r="I24" s="3"/>
    </row>
    <row r="25" spans="1:9" ht="24.75" customHeight="1">
      <c r="A25" s="46"/>
      <c r="B25" s="1" t="s">
        <v>249</v>
      </c>
      <c r="C25" s="1" t="s">
        <v>250</v>
      </c>
      <c r="D25" s="1" t="s">
        <v>251</v>
      </c>
      <c r="E25" s="1" t="s">
        <v>252</v>
      </c>
      <c r="F25" s="1" t="s">
        <v>240</v>
      </c>
      <c r="G25" s="46" t="s">
        <v>110</v>
      </c>
      <c r="H25" s="2"/>
      <c r="I25" s="3"/>
    </row>
    <row r="26" spans="1:9" ht="24.75" customHeight="1">
      <c r="A26" s="130"/>
      <c r="B26" s="78"/>
      <c r="C26" s="78"/>
      <c r="D26" s="79"/>
      <c r="E26" s="79"/>
      <c r="F26" s="79"/>
      <c r="G26" s="46"/>
      <c r="H26" s="2"/>
      <c r="I26" s="3"/>
    </row>
    <row r="27" spans="1:9" ht="24.75" customHeight="1">
      <c r="A27" s="46"/>
      <c r="B27" s="1"/>
      <c r="C27" s="1"/>
      <c r="D27" s="1"/>
      <c r="E27" s="1"/>
      <c r="F27" s="1"/>
      <c r="G27" s="46"/>
      <c r="H27" s="1"/>
      <c r="I27" s="3"/>
    </row>
    <row r="28" spans="1:9" ht="24.75" customHeight="1">
      <c r="A28" s="130"/>
      <c r="B28" s="1"/>
      <c r="C28" s="1"/>
      <c r="D28" s="1"/>
      <c r="E28" s="1"/>
      <c r="F28" s="1"/>
      <c r="G28" s="46"/>
      <c r="H28" s="3"/>
      <c r="I28" s="3"/>
    </row>
    <row r="29" spans="1:9" s="47" customFormat="1" ht="24.75" customHeight="1">
      <c r="A29" s="46"/>
      <c r="B29" s="1"/>
      <c r="C29" s="1"/>
      <c r="D29" s="1"/>
      <c r="E29" s="1"/>
      <c r="F29" s="1"/>
      <c r="G29" s="46"/>
      <c r="H29" s="2"/>
      <c r="I29" s="3"/>
    </row>
    <row r="30" spans="1:9" s="47" customFormat="1" ht="24.75" customHeight="1">
      <c r="A30" s="130"/>
      <c r="B30" s="4"/>
      <c r="C30" s="1"/>
      <c r="D30" s="1"/>
      <c r="E30" s="1"/>
      <c r="F30" s="1"/>
      <c r="G30" s="46"/>
      <c r="H30" s="2"/>
      <c r="I30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7.140625" style="148" customWidth="1"/>
    <col min="2" max="6" width="20.7109375" style="148" customWidth="1"/>
    <col min="7" max="7" width="6.7109375" style="148" customWidth="1"/>
    <col min="8" max="8" width="5.7109375" style="149" customWidth="1"/>
    <col min="9" max="9" width="5.28125" style="149" customWidth="1"/>
    <col min="10" max="16384" width="8.8515625" style="148" customWidth="1"/>
  </cols>
  <sheetData>
    <row r="1" spans="6:9" s="165" customFormat="1" ht="24.75" customHeight="1">
      <c r="F1" s="166">
        <v>42687</v>
      </c>
      <c r="H1" s="167"/>
      <c r="I1" s="167"/>
    </row>
    <row r="2" spans="1:9" ht="24.75" customHeight="1">
      <c r="A2" s="44"/>
      <c r="B2" s="144" t="s">
        <v>35</v>
      </c>
      <c r="C2" s="75"/>
      <c r="D2" s="75"/>
      <c r="E2" s="75"/>
      <c r="F2" s="150" t="s">
        <v>8</v>
      </c>
      <c r="G2" s="44"/>
      <c r="H2" s="3"/>
      <c r="I2" s="3"/>
    </row>
    <row r="3" spans="1:9" s="147" customFormat="1" ht="24.75" customHeight="1">
      <c r="A3" s="44" t="s">
        <v>0</v>
      </c>
      <c r="B3" s="75" t="s">
        <v>31</v>
      </c>
      <c r="C3" s="75" t="s">
        <v>32</v>
      </c>
      <c r="D3" s="75" t="s">
        <v>33</v>
      </c>
      <c r="E3" s="75" t="s">
        <v>34</v>
      </c>
      <c r="F3" s="44" t="s">
        <v>5</v>
      </c>
      <c r="G3" s="75" t="s">
        <v>38</v>
      </c>
      <c r="H3" s="45" t="s">
        <v>1</v>
      </c>
      <c r="I3" s="45" t="s">
        <v>2</v>
      </c>
    </row>
    <row r="4" spans="1:9" ht="24.75" customHeight="1">
      <c r="A4" s="46"/>
      <c r="B4" s="1" t="s">
        <v>145</v>
      </c>
      <c r="C4" s="1" t="s">
        <v>146</v>
      </c>
      <c r="D4" s="1" t="s">
        <v>147</v>
      </c>
      <c r="E4" s="1" t="s">
        <v>148</v>
      </c>
      <c r="F4" s="4" t="s">
        <v>149</v>
      </c>
      <c r="G4" s="46" t="s">
        <v>120</v>
      </c>
      <c r="H4" s="3"/>
      <c r="I4" s="3" t="s">
        <v>150</v>
      </c>
    </row>
    <row r="5" spans="1:9" ht="24.75" customHeight="1">
      <c r="A5" s="130"/>
      <c r="B5" s="1" t="s">
        <v>253</v>
      </c>
      <c r="C5" s="1" t="s">
        <v>254</v>
      </c>
      <c r="D5" s="1" t="s">
        <v>255</v>
      </c>
      <c r="E5" s="1" t="s">
        <v>256</v>
      </c>
      <c r="F5" s="4" t="s">
        <v>240</v>
      </c>
      <c r="G5" s="46" t="s">
        <v>120</v>
      </c>
      <c r="H5" s="3"/>
      <c r="I5" s="3"/>
    </row>
    <row r="6" spans="1:9" ht="24.75" customHeight="1">
      <c r="A6" s="46"/>
      <c r="B6" s="1" t="s">
        <v>536</v>
      </c>
      <c r="C6" s="1" t="s">
        <v>537</v>
      </c>
      <c r="D6" s="1" t="s">
        <v>538</v>
      </c>
      <c r="E6" s="1" t="s">
        <v>537</v>
      </c>
      <c r="F6" s="4" t="s">
        <v>520</v>
      </c>
      <c r="G6" s="46" t="s">
        <v>120</v>
      </c>
      <c r="H6" s="3"/>
      <c r="I6" s="3"/>
    </row>
    <row r="7" spans="1:9" ht="24.75" customHeight="1">
      <c r="A7" s="130"/>
      <c r="B7" s="1" t="s">
        <v>138</v>
      </c>
      <c r="C7" s="1" t="s">
        <v>521</v>
      </c>
      <c r="D7" s="1" t="s">
        <v>539</v>
      </c>
      <c r="E7" s="1" t="s">
        <v>523</v>
      </c>
      <c r="F7" s="4" t="s">
        <v>520</v>
      </c>
      <c r="G7" s="46" t="s">
        <v>110</v>
      </c>
      <c r="H7" s="3" t="s">
        <v>121</v>
      </c>
      <c r="I7" s="3"/>
    </row>
    <row r="8" spans="1:9" ht="24.75" customHeight="1">
      <c r="A8" s="46"/>
      <c r="B8" s="1" t="s">
        <v>517</v>
      </c>
      <c r="C8" s="1" t="s">
        <v>462</v>
      </c>
      <c r="D8" s="1" t="s">
        <v>540</v>
      </c>
      <c r="E8" s="1" t="s">
        <v>519</v>
      </c>
      <c r="F8" s="4" t="s">
        <v>520</v>
      </c>
      <c r="G8" s="46" t="s">
        <v>110</v>
      </c>
      <c r="H8" s="3" t="s">
        <v>121</v>
      </c>
      <c r="I8" s="3"/>
    </row>
    <row r="9" spans="1:9" ht="24.75" customHeight="1">
      <c r="A9" s="130"/>
      <c r="B9" s="1" t="s">
        <v>579</v>
      </c>
      <c r="C9" s="1" t="s">
        <v>580</v>
      </c>
      <c r="D9" s="1" t="s">
        <v>100</v>
      </c>
      <c r="E9" s="1" t="s">
        <v>581</v>
      </c>
      <c r="F9" s="4" t="s">
        <v>582</v>
      </c>
      <c r="G9" s="46" t="s">
        <v>120</v>
      </c>
      <c r="H9" s="3"/>
      <c r="I9" s="3"/>
    </row>
    <row r="10" spans="1:9" ht="24.75" customHeight="1">
      <c r="A10" s="46"/>
      <c r="B10" s="1"/>
      <c r="C10" s="1"/>
      <c r="D10" s="1"/>
      <c r="E10" s="1"/>
      <c r="F10" s="4"/>
      <c r="G10" s="46"/>
      <c r="H10" s="3"/>
      <c r="I10" s="3"/>
    </row>
    <row r="11" spans="1:9" ht="24.75" customHeight="1">
      <c r="A11" s="130"/>
      <c r="B11" s="46"/>
      <c r="C11" s="1"/>
      <c r="D11" s="1"/>
      <c r="E11" s="1"/>
      <c r="F11" s="4"/>
      <c r="G11" s="46"/>
      <c r="H11" s="3"/>
      <c r="I11" s="3"/>
    </row>
    <row r="12" spans="1:9" ht="24.75" customHeight="1">
      <c r="A12" s="46"/>
      <c r="B12" s="1"/>
      <c r="C12" s="1"/>
      <c r="D12" s="1"/>
      <c r="E12" s="1"/>
      <c r="F12" s="4"/>
      <c r="G12" s="46"/>
      <c r="H12" s="3"/>
      <c r="I12" s="3"/>
    </row>
    <row r="13" spans="1:9" ht="24.75" customHeight="1">
      <c r="A13" s="46"/>
      <c r="B13" s="145" t="s">
        <v>36</v>
      </c>
      <c r="C13" s="1"/>
      <c r="D13" s="1"/>
      <c r="E13" s="1"/>
      <c r="F13" s="4"/>
      <c r="G13" s="46"/>
      <c r="H13" s="3"/>
      <c r="I13" s="3"/>
    </row>
    <row r="14" spans="1:9" ht="24.75" customHeight="1">
      <c r="A14" s="46"/>
      <c r="B14" s="1" t="s">
        <v>116</v>
      </c>
      <c r="C14" s="1" t="s">
        <v>117</v>
      </c>
      <c r="D14" s="1" t="s">
        <v>118</v>
      </c>
      <c r="E14" s="1" t="s">
        <v>117</v>
      </c>
      <c r="F14" s="4" t="s">
        <v>119</v>
      </c>
      <c r="G14" s="46" t="s">
        <v>120</v>
      </c>
      <c r="H14" s="3"/>
      <c r="I14" s="3" t="s">
        <v>121</v>
      </c>
    </row>
    <row r="15" spans="1:9" ht="24.75" customHeight="1">
      <c r="A15" s="46"/>
      <c r="B15" s="1" t="s">
        <v>257</v>
      </c>
      <c r="C15" s="1" t="s">
        <v>258</v>
      </c>
      <c r="D15" s="1" t="s">
        <v>259</v>
      </c>
      <c r="E15" s="1" t="s">
        <v>260</v>
      </c>
      <c r="F15" s="4" t="s">
        <v>240</v>
      </c>
      <c r="G15" s="46" t="s">
        <v>120</v>
      </c>
      <c r="H15" s="3"/>
      <c r="I15" s="3"/>
    </row>
    <row r="16" spans="1:9" ht="24.75" customHeight="1">
      <c r="A16" s="46"/>
      <c r="B16" s="1" t="s">
        <v>541</v>
      </c>
      <c r="C16" s="1" t="s">
        <v>542</v>
      </c>
      <c r="D16" s="1" t="s">
        <v>543</v>
      </c>
      <c r="E16" s="1" t="s">
        <v>542</v>
      </c>
      <c r="F16" s="4" t="s">
        <v>520</v>
      </c>
      <c r="G16" s="46" t="s">
        <v>120</v>
      </c>
      <c r="H16" s="3"/>
      <c r="I16" s="3"/>
    </row>
    <row r="17" spans="1:9" ht="24.75" customHeight="1">
      <c r="A17" s="46"/>
      <c r="B17" s="1"/>
      <c r="C17" s="1"/>
      <c r="D17" s="1"/>
      <c r="E17" s="1"/>
      <c r="F17" s="4"/>
      <c r="G17" s="46"/>
      <c r="H17" s="3"/>
      <c r="I17" s="3"/>
    </row>
    <row r="18" spans="1:9" ht="24.75" customHeight="1">
      <c r="A18" s="46"/>
      <c r="B18" s="1"/>
      <c r="C18" s="1"/>
      <c r="D18" s="1"/>
      <c r="E18" s="1"/>
      <c r="F18" s="4"/>
      <c r="G18" s="46"/>
      <c r="H18" s="3"/>
      <c r="I18" s="3"/>
    </row>
    <row r="19" spans="1:9" s="47" customFormat="1" ht="24.75" customHeight="1">
      <c r="A19" s="46"/>
      <c r="B19" s="1"/>
      <c r="C19" s="1"/>
      <c r="D19" s="1"/>
      <c r="E19" s="1"/>
      <c r="F19" s="4"/>
      <c r="G19" s="46"/>
      <c r="H19" s="3"/>
      <c r="I19" s="3"/>
    </row>
    <row r="20" spans="1:9" ht="24.75" customHeight="1">
      <c r="A20" s="46"/>
      <c r="B20" s="1"/>
      <c r="C20" s="1"/>
      <c r="D20" s="1"/>
      <c r="E20" s="1"/>
      <c r="F20" s="4"/>
      <c r="G20" s="46"/>
      <c r="H20" s="3"/>
      <c r="I20" s="3"/>
    </row>
    <row r="21" spans="1:9" ht="24.75" customHeight="1">
      <c r="A21" s="46"/>
      <c r="B21" s="145" t="s">
        <v>37</v>
      </c>
      <c r="C21" s="1"/>
      <c r="D21" s="1"/>
      <c r="E21" s="1"/>
      <c r="F21" s="4"/>
      <c r="G21" s="46"/>
      <c r="H21" s="3"/>
      <c r="I21" s="3"/>
    </row>
    <row r="22" spans="1:9" ht="24.75" customHeight="1">
      <c r="A22" s="46"/>
      <c r="B22" s="1" t="s">
        <v>151</v>
      </c>
      <c r="C22" s="1" t="s">
        <v>152</v>
      </c>
      <c r="D22" s="1" t="s">
        <v>153</v>
      </c>
      <c r="E22" s="1" t="s">
        <v>152</v>
      </c>
      <c r="F22" s="4" t="s">
        <v>149</v>
      </c>
      <c r="G22" s="46" t="s">
        <v>120</v>
      </c>
      <c r="H22" s="3"/>
      <c r="I22" s="3"/>
    </row>
    <row r="23" spans="1:9" ht="24.75" customHeight="1">
      <c r="A23" s="130"/>
      <c r="B23" s="1" t="s">
        <v>44</v>
      </c>
      <c r="C23" s="1" t="s">
        <v>261</v>
      </c>
      <c r="D23" s="1" t="s">
        <v>262</v>
      </c>
      <c r="E23" s="1" t="s">
        <v>263</v>
      </c>
      <c r="F23" s="4" t="s">
        <v>240</v>
      </c>
      <c r="G23" s="46" t="s">
        <v>120</v>
      </c>
      <c r="H23" s="3"/>
      <c r="I23" s="3"/>
    </row>
    <row r="24" spans="1:9" ht="24.75" customHeight="1">
      <c r="A24" s="46"/>
      <c r="B24" s="1" t="s">
        <v>241</v>
      </c>
      <c r="C24" s="1" t="s">
        <v>242</v>
      </c>
      <c r="D24" s="1" t="s">
        <v>243</v>
      </c>
      <c r="E24" s="1" t="s">
        <v>244</v>
      </c>
      <c r="F24" s="1" t="s">
        <v>240</v>
      </c>
      <c r="G24" s="46" t="s">
        <v>110</v>
      </c>
      <c r="H24" s="3" t="s">
        <v>121</v>
      </c>
      <c r="I24" s="3"/>
    </row>
    <row r="25" spans="1:9" ht="24.75" customHeight="1">
      <c r="A25" s="130"/>
      <c r="B25" s="1" t="s">
        <v>264</v>
      </c>
      <c r="C25" s="1" t="s">
        <v>265</v>
      </c>
      <c r="D25" s="1" t="s">
        <v>266</v>
      </c>
      <c r="E25" s="1" t="s">
        <v>265</v>
      </c>
      <c r="F25" s="1" t="s">
        <v>240</v>
      </c>
      <c r="G25" s="46" t="s">
        <v>120</v>
      </c>
      <c r="H25" s="3"/>
      <c r="I25" s="3"/>
    </row>
    <row r="26" spans="1:9" ht="24.75" customHeight="1">
      <c r="A26" s="46"/>
      <c r="B26" s="1" t="s">
        <v>245</v>
      </c>
      <c r="C26" s="1" t="s">
        <v>246</v>
      </c>
      <c r="D26" s="1" t="s">
        <v>247</v>
      </c>
      <c r="E26" s="1" t="s">
        <v>248</v>
      </c>
      <c r="F26" s="1" t="s">
        <v>240</v>
      </c>
      <c r="G26" s="46" t="s">
        <v>110</v>
      </c>
      <c r="H26" s="3" t="s">
        <v>121</v>
      </c>
      <c r="I26" s="46"/>
    </row>
    <row r="27" spans="1:9" ht="24.75" customHeight="1">
      <c r="A27" s="130"/>
      <c r="B27" s="1" t="s">
        <v>249</v>
      </c>
      <c r="C27" s="1" t="s">
        <v>250</v>
      </c>
      <c r="D27" s="1" t="s">
        <v>251</v>
      </c>
      <c r="E27" s="1" t="s">
        <v>252</v>
      </c>
      <c r="F27" s="1" t="s">
        <v>240</v>
      </c>
      <c r="G27" s="46" t="s">
        <v>110</v>
      </c>
      <c r="H27" s="3"/>
      <c r="I27" s="3" t="s">
        <v>121</v>
      </c>
    </row>
    <row r="28" spans="1:9" ht="24.75" customHeight="1">
      <c r="A28" s="46"/>
      <c r="B28" s="178" t="s">
        <v>769</v>
      </c>
      <c r="C28" s="178" t="s">
        <v>770</v>
      </c>
      <c r="D28" s="178" t="s">
        <v>771</v>
      </c>
      <c r="E28" s="178" t="s">
        <v>180</v>
      </c>
      <c r="F28" s="179" t="s">
        <v>765</v>
      </c>
      <c r="G28" s="46" t="s">
        <v>120</v>
      </c>
      <c r="H28" s="3"/>
      <c r="I28" s="3"/>
    </row>
    <row r="29" spans="1:9" ht="24.75" customHeight="1">
      <c r="A29" s="130"/>
      <c r="B29" s="1"/>
      <c r="C29" s="1"/>
      <c r="D29" s="1"/>
      <c r="E29" s="1"/>
      <c r="F29" s="4"/>
      <c r="G29" s="46"/>
      <c r="H29" s="46"/>
      <c r="I29" s="46"/>
    </row>
    <row r="30" spans="1:9" ht="24.75" customHeight="1">
      <c r="A30" s="46"/>
      <c r="B30" s="46"/>
      <c r="C30" s="46"/>
      <c r="D30" s="46"/>
      <c r="E30" s="46"/>
      <c r="F30" s="46"/>
      <c r="G30" s="46"/>
      <c r="H30" s="3"/>
      <c r="I30" s="3"/>
    </row>
    <row r="31" spans="1:9" ht="24.75" customHeight="1">
      <c r="A31" s="46"/>
      <c r="B31" s="46"/>
      <c r="C31" s="46"/>
      <c r="D31" s="46"/>
      <c r="E31" s="46"/>
      <c r="F31" s="46"/>
      <c r="G31" s="46"/>
      <c r="H31" s="3"/>
      <c r="I31" s="3"/>
    </row>
    <row r="32" spans="1:9" ht="24.75" customHeight="1">
      <c r="A32" s="46"/>
      <c r="B32" s="46"/>
      <c r="C32" s="46"/>
      <c r="D32" s="46"/>
      <c r="E32" s="46"/>
      <c r="F32" s="46"/>
      <c r="G32" s="46"/>
      <c r="H32" s="3"/>
      <c r="I32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" sqref="E1"/>
    </sheetView>
  </sheetViews>
  <sheetFormatPr defaultColWidth="9.140625" defaultRowHeight="24.75" customHeight="1"/>
  <cols>
    <col min="1" max="1" width="7.140625" style="148" customWidth="1"/>
    <col min="2" max="6" width="20.7109375" style="148" customWidth="1"/>
    <col min="7" max="7" width="6.7109375" style="148" customWidth="1"/>
    <col min="8" max="8" width="5.7109375" style="149" customWidth="1"/>
    <col min="9" max="9" width="5.28125" style="149" customWidth="1"/>
    <col min="10" max="16384" width="8.8515625" style="148" customWidth="1"/>
  </cols>
  <sheetData>
    <row r="1" spans="1:9" s="161" customFormat="1" ht="24.75" customHeight="1">
      <c r="A1" s="157"/>
      <c r="B1" s="164" t="s">
        <v>39</v>
      </c>
      <c r="C1" s="157"/>
      <c r="D1" s="157"/>
      <c r="E1" s="157"/>
      <c r="F1" s="158">
        <v>42687</v>
      </c>
      <c r="G1" s="162"/>
      <c r="H1" s="163"/>
      <c r="I1" s="163"/>
    </row>
    <row r="2" spans="1:9" s="147" customFormat="1" ht="24.75" customHeight="1">
      <c r="A2" s="44" t="s">
        <v>0</v>
      </c>
      <c r="B2" s="75" t="s">
        <v>31</v>
      </c>
      <c r="C2" s="85" t="s">
        <v>32</v>
      </c>
      <c r="D2" s="75" t="s">
        <v>33</v>
      </c>
      <c r="E2" s="75" t="s">
        <v>34</v>
      </c>
      <c r="F2" s="44" t="s">
        <v>5</v>
      </c>
      <c r="G2" s="75" t="s">
        <v>38</v>
      </c>
      <c r="H2" s="45" t="s">
        <v>1</v>
      </c>
      <c r="I2" s="45" t="s">
        <v>2</v>
      </c>
    </row>
    <row r="3" spans="1:9" ht="24.75" customHeight="1">
      <c r="A3" s="46"/>
      <c r="B3" s="4" t="s">
        <v>122</v>
      </c>
      <c r="C3" s="121" t="s">
        <v>123</v>
      </c>
      <c r="D3" s="78" t="s">
        <v>124</v>
      </c>
      <c r="E3" s="78" t="s">
        <v>123</v>
      </c>
      <c r="F3" s="75" t="s">
        <v>119</v>
      </c>
      <c r="G3" s="44" t="s">
        <v>125</v>
      </c>
      <c r="H3" s="3"/>
      <c r="I3" s="3"/>
    </row>
    <row r="4" spans="1:9" ht="24.75" customHeight="1">
      <c r="A4" s="46"/>
      <c r="B4" s="47" t="s">
        <v>737</v>
      </c>
      <c r="C4" s="1" t="s">
        <v>738</v>
      </c>
      <c r="D4" s="76" t="s">
        <v>739</v>
      </c>
      <c r="E4" s="1" t="s">
        <v>740</v>
      </c>
      <c r="F4" s="4" t="s">
        <v>741</v>
      </c>
      <c r="G4" s="44" t="s">
        <v>125</v>
      </c>
      <c r="H4" s="3"/>
      <c r="I4" s="3"/>
    </row>
    <row r="5" spans="1:9" ht="24.75" customHeight="1">
      <c r="A5" s="46"/>
      <c r="B5" s="126"/>
      <c r="C5" s="127"/>
      <c r="D5" s="128"/>
      <c r="E5" s="128"/>
      <c r="F5" s="80"/>
      <c r="G5" s="81"/>
      <c r="H5" s="129"/>
      <c r="I5" s="3"/>
    </row>
    <row r="6" spans="1:9" ht="24.75" customHeight="1">
      <c r="A6" s="46"/>
      <c r="B6" s="47"/>
      <c r="C6" s="1"/>
      <c r="D6" s="76"/>
      <c r="E6" s="1"/>
      <c r="F6" s="4"/>
      <c r="G6" s="46"/>
      <c r="H6" s="3"/>
      <c r="I6" s="3"/>
    </row>
    <row r="7" spans="1:9" ht="24.75" customHeight="1">
      <c r="A7" s="46"/>
      <c r="B7" s="1"/>
      <c r="C7" s="1"/>
      <c r="D7" s="1"/>
      <c r="E7" s="1"/>
      <c r="F7" s="1"/>
      <c r="G7" s="46"/>
      <c r="H7" s="3"/>
      <c r="I7" s="3"/>
    </row>
    <row r="8" spans="1:9" ht="24.75" customHeight="1">
      <c r="A8" s="46"/>
      <c r="B8" s="46"/>
      <c r="C8" s="1"/>
      <c r="D8" s="1"/>
      <c r="E8" s="1"/>
      <c r="F8" s="1"/>
      <c r="G8" s="46"/>
      <c r="H8" s="3"/>
      <c r="I8" s="3"/>
    </row>
    <row r="9" spans="1:9" ht="24.75" customHeight="1">
      <c r="A9" s="46" t="s">
        <v>8</v>
      </c>
      <c r="B9" s="1"/>
      <c r="C9" s="1"/>
      <c r="D9" s="1"/>
      <c r="E9" s="1"/>
      <c r="F9" s="1"/>
      <c r="G9" s="46"/>
      <c r="H9" s="3"/>
      <c r="I9" s="3"/>
    </row>
    <row r="10" spans="1:9" ht="24.75" customHeight="1">
      <c r="A10" s="46"/>
      <c r="B10" s="1"/>
      <c r="C10" s="1"/>
      <c r="D10" s="1"/>
      <c r="E10" s="1"/>
      <c r="F10" s="1"/>
      <c r="G10" s="46"/>
      <c r="H10" s="3"/>
      <c r="I10" s="3"/>
    </row>
    <row r="11" spans="1:9" ht="24.75" customHeight="1">
      <c r="A11" s="46"/>
      <c r="B11" s="1"/>
      <c r="C11" s="1"/>
      <c r="D11" s="1"/>
      <c r="E11" s="1"/>
      <c r="F11" s="1"/>
      <c r="G11" s="46"/>
      <c r="H11" s="3"/>
      <c r="I11" s="3"/>
    </row>
    <row r="12" spans="1:9" ht="24.75" customHeight="1">
      <c r="A12" s="46"/>
      <c r="B12" s="1"/>
      <c r="C12" s="1"/>
      <c r="D12" s="1"/>
      <c r="E12" s="1"/>
      <c r="F12" s="1"/>
      <c r="G12" s="46"/>
      <c r="H12" s="3"/>
      <c r="I12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6.28125" style="148" customWidth="1"/>
    <col min="2" max="6" width="20.7109375" style="148" customWidth="1"/>
    <col min="7" max="7" width="6.7109375" style="148" customWidth="1"/>
    <col min="8" max="8" width="5.7109375" style="149" customWidth="1"/>
    <col min="9" max="9" width="5.28125" style="149" customWidth="1"/>
    <col min="10" max="16384" width="8.8515625" style="148" customWidth="1"/>
  </cols>
  <sheetData>
    <row r="1" spans="1:9" s="161" customFormat="1" ht="24.75" customHeight="1">
      <c r="A1" s="157"/>
      <c r="B1" s="157"/>
      <c r="C1" s="157"/>
      <c r="D1" s="157"/>
      <c r="E1" s="158"/>
      <c r="F1" s="158">
        <v>42687</v>
      </c>
      <c r="G1" s="162"/>
      <c r="H1" s="163"/>
      <c r="I1" s="163"/>
    </row>
    <row r="2" spans="1:9" s="147" customFormat="1" ht="24.75" customHeight="1">
      <c r="A2" s="88"/>
      <c r="B2" s="86" t="s">
        <v>31</v>
      </c>
      <c r="C2" s="87" t="s">
        <v>32</v>
      </c>
      <c r="D2" s="86" t="s">
        <v>33</v>
      </c>
      <c r="E2" s="86" t="s">
        <v>34</v>
      </c>
      <c r="F2" s="88" t="s">
        <v>5</v>
      </c>
      <c r="G2" s="86" t="s">
        <v>38</v>
      </c>
      <c r="H2" s="143" t="s">
        <v>1</v>
      </c>
      <c r="I2" s="143" t="s">
        <v>2</v>
      </c>
    </row>
    <row r="3" spans="1:9" ht="24.75" customHeight="1">
      <c r="A3" s="44" t="s">
        <v>0</v>
      </c>
      <c r="B3" s="144" t="s">
        <v>40</v>
      </c>
      <c r="C3" s="121"/>
      <c r="D3" s="78"/>
      <c r="E3" s="78"/>
      <c r="F3" s="78"/>
      <c r="G3" s="44"/>
      <c r="H3" s="3"/>
      <c r="I3" s="3"/>
    </row>
    <row r="4" spans="1:9" ht="24.75" customHeight="1">
      <c r="A4" s="46"/>
      <c r="B4" s="1" t="s">
        <v>412</v>
      </c>
      <c r="C4" s="122" t="s">
        <v>413</v>
      </c>
      <c r="D4" s="1" t="s">
        <v>414</v>
      </c>
      <c r="E4" s="1" t="s">
        <v>415</v>
      </c>
      <c r="F4" s="1" t="s">
        <v>416</v>
      </c>
      <c r="G4" s="46" t="s">
        <v>142</v>
      </c>
      <c r="H4" s="3"/>
      <c r="I4" s="3"/>
    </row>
    <row r="5" spans="1:9" ht="24.75" customHeight="1">
      <c r="A5" s="46"/>
      <c r="B5" s="1" t="s">
        <v>544</v>
      </c>
      <c r="C5" s="122" t="s">
        <v>537</v>
      </c>
      <c r="D5" s="1" t="s">
        <v>538</v>
      </c>
      <c r="E5" s="1" t="s">
        <v>545</v>
      </c>
      <c r="F5" s="1" t="s">
        <v>520</v>
      </c>
      <c r="G5" s="46" t="s">
        <v>120</v>
      </c>
      <c r="H5" s="3" t="s">
        <v>121</v>
      </c>
      <c r="I5" s="3"/>
    </row>
    <row r="6" spans="1:9" ht="24.75" customHeight="1">
      <c r="A6" s="46"/>
      <c r="B6" s="1" t="s">
        <v>138</v>
      </c>
      <c r="C6" s="122" t="s">
        <v>521</v>
      </c>
      <c r="D6" s="1" t="s">
        <v>539</v>
      </c>
      <c r="E6" s="1" t="s">
        <v>523</v>
      </c>
      <c r="F6" s="1" t="s">
        <v>520</v>
      </c>
      <c r="G6" s="46" t="s">
        <v>110</v>
      </c>
      <c r="H6" s="3" t="s">
        <v>121</v>
      </c>
      <c r="I6" s="3"/>
    </row>
    <row r="7" spans="1:9" ht="24.75" customHeight="1">
      <c r="A7" s="46"/>
      <c r="B7" s="1"/>
      <c r="C7" s="1"/>
      <c r="D7" s="1"/>
      <c r="E7" s="1"/>
      <c r="F7" s="1"/>
      <c r="G7" s="46"/>
      <c r="H7" s="3"/>
      <c r="I7" s="3"/>
    </row>
    <row r="8" spans="1:9" ht="24.75" customHeight="1">
      <c r="A8" s="46"/>
      <c r="B8" s="1"/>
      <c r="C8" s="1"/>
      <c r="D8" s="1"/>
      <c r="E8" s="1"/>
      <c r="F8" s="1"/>
      <c r="G8" s="46"/>
      <c r="H8" s="3"/>
      <c r="I8" s="3"/>
    </row>
    <row r="9" spans="1:9" ht="24.75" customHeight="1">
      <c r="A9" s="46"/>
      <c r="B9" s="46"/>
      <c r="C9" s="1"/>
      <c r="D9" s="1"/>
      <c r="E9" s="1"/>
      <c r="F9" s="1"/>
      <c r="G9" s="46"/>
      <c r="H9" s="3"/>
      <c r="I9" s="3"/>
    </row>
    <row r="10" spans="1:9" ht="24.75" customHeight="1">
      <c r="A10" s="46"/>
      <c r="B10" s="144" t="s">
        <v>41</v>
      </c>
      <c r="C10" s="1"/>
      <c r="D10" s="1"/>
      <c r="E10" s="1"/>
      <c r="F10" s="1"/>
      <c r="G10" s="46"/>
      <c r="H10" s="3"/>
      <c r="I10" s="3"/>
    </row>
    <row r="11" spans="1:9" ht="24.75" customHeight="1">
      <c r="A11" s="46"/>
      <c r="B11" s="1" t="s">
        <v>122</v>
      </c>
      <c r="C11" s="1" t="s">
        <v>123</v>
      </c>
      <c r="D11" s="1" t="s">
        <v>124</v>
      </c>
      <c r="E11" s="1" t="s">
        <v>123</v>
      </c>
      <c r="F11" s="4" t="s">
        <v>119</v>
      </c>
      <c r="G11" s="46" t="s">
        <v>125</v>
      </c>
      <c r="H11" s="3"/>
      <c r="I11" s="3" t="s">
        <v>121</v>
      </c>
    </row>
    <row r="12" spans="1:9" ht="24.75" customHeight="1">
      <c r="A12" s="46"/>
      <c r="B12" s="1" t="s">
        <v>116</v>
      </c>
      <c r="C12" s="1" t="s">
        <v>117</v>
      </c>
      <c r="D12" s="1" t="s">
        <v>118</v>
      </c>
      <c r="E12" s="1" t="s">
        <v>117</v>
      </c>
      <c r="F12" s="4" t="s">
        <v>119</v>
      </c>
      <c r="G12" s="46" t="s">
        <v>120</v>
      </c>
      <c r="H12" s="3"/>
      <c r="I12" s="3" t="s">
        <v>121</v>
      </c>
    </row>
    <row r="13" spans="1:9" ht="24.75" customHeight="1">
      <c r="A13" s="46"/>
      <c r="B13" s="1" t="s">
        <v>257</v>
      </c>
      <c r="C13" s="1" t="s">
        <v>258</v>
      </c>
      <c r="D13" s="1" t="s">
        <v>259</v>
      </c>
      <c r="E13" s="1" t="s">
        <v>260</v>
      </c>
      <c r="F13" s="4" t="s">
        <v>240</v>
      </c>
      <c r="G13" s="46" t="s">
        <v>120</v>
      </c>
      <c r="H13" s="3"/>
      <c r="I13" s="3"/>
    </row>
    <row r="14" spans="1:9" s="47" customFormat="1" ht="24.75" customHeight="1">
      <c r="A14" s="46"/>
      <c r="B14" s="1" t="s">
        <v>546</v>
      </c>
      <c r="C14" s="1" t="s">
        <v>547</v>
      </c>
      <c r="D14" s="1" t="s">
        <v>548</v>
      </c>
      <c r="E14" s="1" t="s">
        <v>547</v>
      </c>
      <c r="F14" s="4" t="s">
        <v>520</v>
      </c>
      <c r="G14" s="46" t="s">
        <v>125</v>
      </c>
      <c r="H14" s="3"/>
      <c r="I14" s="3"/>
    </row>
    <row r="15" spans="1:9" s="47" customFormat="1" ht="24.75" customHeight="1">
      <c r="A15" s="46"/>
      <c r="B15" s="1"/>
      <c r="C15" s="1"/>
      <c r="D15" s="1"/>
      <c r="E15" s="1"/>
      <c r="F15" s="4"/>
      <c r="G15" s="46"/>
      <c r="H15" s="3"/>
      <c r="I15" s="3"/>
    </row>
    <row r="16" spans="1:9" s="47" customFormat="1" ht="24.75" customHeight="1">
      <c r="A16" s="46"/>
      <c r="B16" s="123"/>
      <c r="C16" s="123"/>
      <c r="D16" s="124"/>
      <c r="E16" s="124"/>
      <c r="F16" s="83"/>
      <c r="G16" s="43"/>
      <c r="H16" s="125"/>
      <c r="I16" s="125"/>
    </row>
    <row r="17" spans="1:9" s="47" customFormat="1" ht="24.75" customHeight="1">
      <c r="A17" s="46"/>
      <c r="B17" s="78"/>
      <c r="C17" s="78"/>
      <c r="D17" s="78"/>
      <c r="E17" s="78"/>
      <c r="F17" s="75"/>
      <c r="G17" s="44"/>
      <c r="H17" s="3"/>
      <c r="I17" s="3"/>
    </row>
    <row r="18" spans="1:9" s="47" customFormat="1" ht="24.75" customHeight="1">
      <c r="A18" s="46"/>
      <c r="B18" s="78"/>
      <c r="C18" s="78"/>
      <c r="D18" s="78"/>
      <c r="E18" s="78"/>
      <c r="F18" s="75"/>
      <c r="G18" s="44"/>
      <c r="H18" s="3"/>
      <c r="I18" s="3"/>
    </row>
    <row r="19" spans="1:9" s="47" customFormat="1" ht="24.75" customHeight="1">
      <c r="A19" s="46"/>
      <c r="B19" s="1"/>
      <c r="C19" s="1"/>
      <c r="D19" s="1"/>
      <c r="E19" s="1"/>
      <c r="F19" s="1"/>
      <c r="G19" s="46"/>
      <c r="H19" s="3"/>
      <c r="I19" s="3"/>
    </row>
    <row r="20" spans="1:9" ht="24.75" customHeight="1">
      <c r="A20" s="46"/>
      <c r="B20" s="144" t="s">
        <v>42</v>
      </c>
      <c r="C20" s="1"/>
      <c r="D20" s="1"/>
      <c r="E20" s="1"/>
      <c r="F20" s="1"/>
      <c r="G20" s="46"/>
      <c r="H20" s="3"/>
      <c r="I20" s="3"/>
    </row>
    <row r="21" spans="1:9" ht="24.75" customHeight="1">
      <c r="A21" s="46"/>
      <c r="B21" s="1" t="s">
        <v>151</v>
      </c>
      <c r="C21" s="1" t="s">
        <v>152</v>
      </c>
      <c r="D21" s="1" t="s">
        <v>153</v>
      </c>
      <c r="E21" s="1" t="s">
        <v>152</v>
      </c>
      <c r="F21" s="4" t="s">
        <v>149</v>
      </c>
      <c r="G21" s="46" t="s">
        <v>120</v>
      </c>
      <c r="H21" s="3"/>
      <c r="I21" s="3"/>
    </row>
    <row r="22" spans="1:9" ht="24.75" customHeight="1">
      <c r="A22" s="46"/>
      <c r="B22" s="1" t="s">
        <v>44</v>
      </c>
      <c r="C22" s="1" t="s">
        <v>261</v>
      </c>
      <c r="D22" s="1" t="s">
        <v>262</v>
      </c>
      <c r="E22" s="1" t="s">
        <v>263</v>
      </c>
      <c r="F22" s="4" t="s">
        <v>240</v>
      </c>
      <c r="G22" s="46" t="s">
        <v>120</v>
      </c>
      <c r="H22" s="3"/>
      <c r="I22" s="3"/>
    </row>
    <row r="23" spans="1:9" ht="24.75" customHeight="1">
      <c r="A23" s="46"/>
      <c r="B23" s="1" t="s">
        <v>249</v>
      </c>
      <c r="C23" s="1" t="s">
        <v>250</v>
      </c>
      <c r="D23" s="1" t="s">
        <v>251</v>
      </c>
      <c r="E23" s="1" t="s">
        <v>252</v>
      </c>
      <c r="F23" s="1" t="s">
        <v>240</v>
      </c>
      <c r="G23" s="46" t="s">
        <v>110</v>
      </c>
      <c r="H23" s="3"/>
      <c r="I23" s="3" t="s">
        <v>121</v>
      </c>
    </row>
    <row r="24" spans="1:9" ht="24.75" customHeight="1">
      <c r="A24" s="46"/>
      <c r="B24" s="1" t="s">
        <v>264</v>
      </c>
      <c r="C24" s="1" t="s">
        <v>265</v>
      </c>
      <c r="D24" s="1" t="s">
        <v>266</v>
      </c>
      <c r="E24" s="1" t="s">
        <v>265</v>
      </c>
      <c r="F24" s="1" t="s">
        <v>240</v>
      </c>
      <c r="G24" s="46" t="s">
        <v>120</v>
      </c>
      <c r="H24" s="3"/>
      <c r="I24" s="3"/>
    </row>
    <row r="25" spans="1:9" ht="24.75" customHeight="1">
      <c r="A25" s="46"/>
      <c r="B25" s="1" t="s">
        <v>549</v>
      </c>
      <c r="C25" s="1" t="s">
        <v>550</v>
      </c>
      <c r="D25" s="1" t="s">
        <v>551</v>
      </c>
      <c r="E25" s="1" t="s">
        <v>550</v>
      </c>
      <c r="F25" s="1" t="s">
        <v>520</v>
      </c>
      <c r="G25" s="46" t="s">
        <v>125</v>
      </c>
      <c r="H25" s="3"/>
      <c r="I25" s="3"/>
    </row>
    <row r="26" spans="1:9" ht="24.75" customHeight="1">
      <c r="A26" s="46"/>
      <c r="B26" s="1" t="s">
        <v>552</v>
      </c>
      <c r="C26" s="1" t="s">
        <v>553</v>
      </c>
      <c r="D26" s="1" t="s">
        <v>554</v>
      </c>
      <c r="E26" s="1" t="s">
        <v>553</v>
      </c>
      <c r="F26" s="1" t="s">
        <v>555</v>
      </c>
      <c r="G26" s="46" t="s">
        <v>110</v>
      </c>
      <c r="H26" s="3"/>
      <c r="I26" s="3" t="s">
        <v>121</v>
      </c>
    </row>
    <row r="27" spans="1:9" ht="24.75" customHeight="1">
      <c r="A27" s="46"/>
      <c r="B27" s="4" t="s">
        <v>624</v>
      </c>
      <c r="C27" s="4" t="s">
        <v>625</v>
      </c>
      <c r="D27" s="4" t="s">
        <v>626</v>
      </c>
      <c r="E27" s="4" t="s">
        <v>625</v>
      </c>
      <c r="F27" s="4" t="s">
        <v>747</v>
      </c>
      <c r="G27" s="46" t="s">
        <v>133</v>
      </c>
      <c r="H27" s="3" t="s">
        <v>121</v>
      </c>
      <c r="I27" s="3"/>
    </row>
    <row r="28" spans="1:9" ht="24.75" customHeight="1">
      <c r="A28" s="46"/>
      <c r="B28" s="4"/>
      <c r="C28" s="4"/>
      <c r="D28" s="4"/>
      <c r="E28" s="4"/>
      <c r="F28" s="4"/>
      <c r="G28" s="46"/>
      <c r="H28" s="3"/>
      <c r="I28" s="3"/>
    </row>
    <row r="29" spans="1:9" ht="24.75" customHeight="1">
      <c r="A29" s="46"/>
      <c r="B29" s="4"/>
      <c r="C29" s="4"/>
      <c r="D29" s="4"/>
      <c r="E29" s="4"/>
      <c r="F29" s="4"/>
      <c r="G29" s="46"/>
      <c r="H29" s="3"/>
      <c r="I29" s="3"/>
    </row>
    <row r="30" spans="1:9" ht="24.75" customHeight="1">
      <c r="A30" s="46"/>
      <c r="B30" s="1"/>
      <c r="C30" s="1"/>
      <c r="D30" s="1"/>
      <c r="E30" s="1"/>
      <c r="F30" s="1"/>
      <c r="G30" s="46"/>
      <c r="H30" s="3"/>
      <c r="I30" s="3"/>
    </row>
    <row r="31" spans="1:9" ht="24.75" customHeight="1">
      <c r="A31" s="46"/>
      <c r="B31" s="144" t="s">
        <v>43</v>
      </c>
      <c r="C31" s="78"/>
      <c r="D31" s="79"/>
      <c r="E31" s="79"/>
      <c r="F31" s="79"/>
      <c r="G31" s="45"/>
      <c r="H31" s="3"/>
      <c r="I31" s="3"/>
    </row>
    <row r="32" spans="1:9" ht="24.75" customHeight="1">
      <c r="A32" s="46"/>
      <c r="B32" s="4" t="s">
        <v>126</v>
      </c>
      <c r="C32" s="4" t="s">
        <v>127</v>
      </c>
      <c r="D32" s="4" t="s">
        <v>128</v>
      </c>
      <c r="E32" s="4" t="s">
        <v>127</v>
      </c>
      <c r="F32" s="4" t="s">
        <v>119</v>
      </c>
      <c r="G32" s="46" t="s">
        <v>125</v>
      </c>
      <c r="H32" s="3"/>
      <c r="I32" s="3"/>
    </row>
    <row r="33" spans="1:9" ht="24.75" customHeight="1">
      <c r="A33" s="46"/>
      <c r="B33" s="4" t="s">
        <v>129</v>
      </c>
      <c r="C33" s="4" t="s">
        <v>130</v>
      </c>
      <c r="D33" s="4" t="s">
        <v>131</v>
      </c>
      <c r="E33" s="4" t="s">
        <v>132</v>
      </c>
      <c r="F33" s="4" t="s">
        <v>119</v>
      </c>
      <c r="G33" s="46" t="s">
        <v>133</v>
      </c>
      <c r="H33" s="3"/>
      <c r="I33" s="3"/>
    </row>
    <row r="34" spans="1:9" ht="24.75" customHeight="1">
      <c r="A34" s="46"/>
      <c r="B34" s="4" t="s">
        <v>154</v>
      </c>
      <c r="C34" s="4" t="s">
        <v>155</v>
      </c>
      <c r="D34" s="4" t="s">
        <v>156</v>
      </c>
      <c r="E34" s="4" t="s">
        <v>155</v>
      </c>
      <c r="F34" s="4" t="s">
        <v>149</v>
      </c>
      <c r="G34" s="46" t="s">
        <v>120</v>
      </c>
      <c r="H34" s="3"/>
      <c r="I34" s="3" t="s">
        <v>121</v>
      </c>
    </row>
    <row r="35" spans="1:9" ht="24.75" customHeight="1">
      <c r="A35" s="46"/>
      <c r="B35" s="4" t="s">
        <v>556</v>
      </c>
      <c r="C35" s="4" t="s">
        <v>557</v>
      </c>
      <c r="D35" s="4" t="s">
        <v>558</v>
      </c>
      <c r="E35" s="4" t="s">
        <v>559</v>
      </c>
      <c r="F35" s="4" t="s">
        <v>555</v>
      </c>
      <c r="G35" s="46" t="s">
        <v>133</v>
      </c>
      <c r="H35" s="3"/>
      <c r="I35" s="3"/>
    </row>
    <row r="36" spans="1:9" ht="24.75" customHeight="1">
      <c r="A36" s="46"/>
      <c r="B36" s="4" t="s">
        <v>560</v>
      </c>
      <c r="C36" s="4" t="s">
        <v>561</v>
      </c>
      <c r="D36" s="4" t="s">
        <v>562</v>
      </c>
      <c r="E36" s="4" t="s">
        <v>563</v>
      </c>
      <c r="F36" s="4" t="s">
        <v>555</v>
      </c>
      <c r="G36" s="46" t="s">
        <v>110</v>
      </c>
      <c r="H36" s="3"/>
      <c r="I36" s="3" t="s">
        <v>121</v>
      </c>
    </row>
    <row r="37" spans="1:9" ht="24.75" customHeight="1">
      <c r="A37" s="46"/>
      <c r="B37" s="46"/>
      <c r="C37" s="46"/>
      <c r="D37" s="46"/>
      <c r="E37" s="46"/>
      <c r="F37" s="46"/>
      <c r="G37" s="46"/>
      <c r="H37" s="3"/>
      <c r="I37" s="3"/>
    </row>
    <row r="38" spans="1:9" ht="24.75" customHeight="1">
      <c r="A38" s="46"/>
      <c r="B38" s="46"/>
      <c r="C38" s="46"/>
      <c r="D38" s="46"/>
      <c r="E38" s="46"/>
      <c r="F38" s="46"/>
      <c r="G38" s="46"/>
      <c r="H38" s="3"/>
      <c r="I38" s="3"/>
    </row>
  </sheetData>
  <sheetProtection/>
  <printOptions/>
  <pageMargins left="0.5118110236220472" right="0" top="0.551181102362204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8.7109375" defaultRowHeight="24.75" customHeight="1"/>
  <cols>
    <col min="1" max="1" width="8.8515625" style="76" customWidth="1"/>
    <col min="2" max="2" width="20.421875" style="76" customWidth="1"/>
    <col min="3" max="3" width="20.140625" style="76" customWidth="1"/>
    <col min="4" max="4" width="20.28125" style="47" customWidth="1"/>
    <col min="5" max="5" width="8.7109375" style="76" customWidth="1"/>
    <col min="6" max="6" width="15.421875" style="76" bestFit="1" customWidth="1"/>
    <col min="7" max="16384" width="8.7109375" style="76" customWidth="1"/>
  </cols>
  <sheetData>
    <row r="1" spans="2:4" s="170" customFormat="1" ht="24.75" customHeight="1">
      <c r="B1" s="172" t="s">
        <v>19</v>
      </c>
      <c r="C1" s="172"/>
      <c r="D1" s="171">
        <v>42687</v>
      </c>
    </row>
    <row r="2" spans="1:4" ht="24.75" customHeight="1">
      <c r="A2" s="140" t="s">
        <v>0</v>
      </c>
      <c r="B2" s="1" t="s">
        <v>23</v>
      </c>
      <c r="C2" s="1"/>
      <c r="D2" s="140"/>
    </row>
    <row r="3" spans="1:4" ht="24.75" customHeight="1">
      <c r="A3" s="46"/>
      <c r="B3" s="4" t="s">
        <v>4</v>
      </c>
      <c r="C3" s="4" t="s">
        <v>92</v>
      </c>
      <c r="D3" s="140" t="s">
        <v>21</v>
      </c>
    </row>
    <row r="4" spans="1:4" ht="24.75" customHeight="1">
      <c r="A4" s="46"/>
      <c r="B4" s="4" t="s">
        <v>281</v>
      </c>
      <c r="C4" s="4" t="s">
        <v>282</v>
      </c>
      <c r="D4" s="141" t="s">
        <v>283</v>
      </c>
    </row>
    <row r="5" spans="1:4" ht="24.75" customHeight="1">
      <c r="A5" s="46"/>
      <c r="B5" s="4" t="s">
        <v>284</v>
      </c>
      <c r="C5" s="4" t="s">
        <v>285</v>
      </c>
      <c r="D5" s="141" t="s">
        <v>283</v>
      </c>
    </row>
    <row r="6" spans="1:4" ht="24.75" customHeight="1">
      <c r="A6" s="46"/>
      <c r="B6" s="77" t="s">
        <v>286</v>
      </c>
      <c r="C6" s="77" t="s">
        <v>287</v>
      </c>
      <c r="D6" s="141" t="s">
        <v>283</v>
      </c>
    </row>
    <row r="7" spans="1:4" ht="24.75" customHeight="1">
      <c r="A7" s="46"/>
      <c r="B7" s="75" t="s">
        <v>447</v>
      </c>
      <c r="C7" s="75" t="s">
        <v>448</v>
      </c>
      <c r="D7" s="82" t="s">
        <v>449</v>
      </c>
    </row>
    <row r="8" spans="1:4" ht="24.75" customHeight="1">
      <c r="A8" s="46"/>
      <c r="B8" s="4" t="s">
        <v>711</v>
      </c>
      <c r="C8" s="4" t="s">
        <v>712</v>
      </c>
      <c r="D8" s="141" t="s">
        <v>710</v>
      </c>
    </row>
    <row r="9" spans="1:4" ht="24.75" customHeight="1">
      <c r="A9" s="46"/>
      <c r="B9" s="4" t="s">
        <v>713</v>
      </c>
      <c r="C9" s="4" t="s">
        <v>714</v>
      </c>
      <c r="D9" s="141" t="s">
        <v>710</v>
      </c>
    </row>
    <row r="10" spans="1:4" ht="24.75" customHeight="1">
      <c r="A10" s="46"/>
      <c r="B10" s="77" t="s">
        <v>715</v>
      </c>
      <c r="C10" s="77" t="s">
        <v>716</v>
      </c>
      <c r="D10" s="141" t="s">
        <v>710</v>
      </c>
    </row>
    <row r="11" spans="1:4" ht="24.75" customHeight="1">
      <c r="A11" s="46"/>
      <c r="B11" s="77"/>
      <c r="C11" s="77"/>
      <c r="D11" s="141"/>
    </row>
    <row r="12" spans="1:4" ht="24.75" customHeight="1">
      <c r="A12" s="46"/>
      <c r="B12" s="77"/>
      <c r="C12" s="77"/>
      <c r="D12" s="141"/>
    </row>
    <row r="13" spans="1:4" ht="24.75" customHeight="1">
      <c r="A13" s="46"/>
      <c r="B13" s="4" t="s">
        <v>20</v>
      </c>
      <c r="C13" s="4"/>
      <c r="D13" s="141"/>
    </row>
    <row r="14" spans="1:4" ht="24.75" customHeight="1">
      <c r="A14" s="46"/>
      <c r="B14" s="4" t="s">
        <v>4</v>
      </c>
      <c r="C14" s="111" t="s">
        <v>92</v>
      </c>
      <c r="D14" s="46" t="s">
        <v>21</v>
      </c>
    </row>
    <row r="15" spans="1:4" ht="24.75" customHeight="1">
      <c r="A15" s="46"/>
      <c r="B15" s="112" t="s">
        <v>216</v>
      </c>
      <c r="C15" s="119" t="s">
        <v>217</v>
      </c>
      <c r="D15" s="4" t="s">
        <v>589</v>
      </c>
    </row>
    <row r="16" spans="1:4" ht="24.75" customHeight="1">
      <c r="A16" s="46"/>
      <c r="B16" s="47" t="s">
        <v>218</v>
      </c>
      <c r="C16" s="119" t="s">
        <v>219</v>
      </c>
      <c r="D16" s="4" t="s">
        <v>589</v>
      </c>
    </row>
    <row r="17" spans="1:4" ht="24.75" customHeight="1">
      <c r="A17" s="46"/>
      <c r="B17" s="112" t="s">
        <v>193</v>
      </c>
      <c r="C17" s="119" t="s">
        <v>178</v>
      </c>
      <c r="D17" s="4" t="s">
        <v>589</v>
      </c>
    </row>
    <row r="18" spans="1:4" ht="24.75" customHeight="1">
      <c r="A18" s="46"/>
      <c r="B18" s="77" t="s">
        <v>587</v>
      </c>
      <c r="C18" s="77" t="s">
        <v>588</v>
      </c>
      <c r="D18" s="141" t="s">
        <v>582</v>
      </c>
    </row>
    <row r="19" spans="1:4" ht="24.75" customHeight="1">
      <c r="A19" s="46"/>
      <c r="B19" s="77" t="s">
        <v>717</v>
      </c>
      <c r="C19" s="77" t="s">
        <v>716</v>
      </c>
      <c r="D19" s="141" t="s">
        <v>710</v>
      </c>
    </row>
    <row r="20" spans="1:4" ht="24.75" customHeight="1">
      <c r="A20" s="46"/>
      <c r="B20" s="77" t="s">
        <v>718</v>
      </c>
      <c r="C20" s="77" t="s">
        <v>277</v>
      </c>
      <c r="D20" s="141" t="s">
        <v>710</v>
      </c>
    </row>
    <row r="21" spans="1:4" ht="24.75" customHeight="1">
      <c r="A21" s="46"/>
      <c r="B21" s="1" t="s">
        <v>715</v>
      </c>
      <c r="C21" s="1" t="s">
        <v>719</v>
      </c>
      <c r="D21" s="141" t="s">
        <v>710</v>
      </c>
    </row>
    <row r="22" spans="1:4" ht="24.75" customHeight="1">
      <c r="A22" s="46"/>
      <c r="B22" s="1"/>
      <c r="C22" s="1"/>
      <c r="D22" s="141"/>
    </row>
    <row r="23" spans="1:4" ht="24.75" customHeight="1">
      <c r="A23" s="46" t="s">
        <v>8</v>
      </c>
      <c r="B23" s="4"/>
      <c r="C23" s="4"/>
      <c r="D23" s="141"/>
    </row>
    <row r="24" spans="1:4" ht="24.75" customHeight="1">
      <c r="A24" s="46"/>
      <c r="B24" s="4" t="s">
        <v>22</v>
      </c>
      <c r="C24" s="4"/>
      <c r="D24" s="141"/>
    </row>
    <row r="25" spans="1:4" ht="24.75" customHeight="1">
      <c r="A25" s="46"/>
      <c r="B25" s="4" t="s">
        <v>4</v>
      </c>
      <c r="C25" s="4" t="s">
        <v>92</v>
      </c>
      <c r="D25" s="140" t="s">
        <v>21</v>
      </c>
    </row>
    <row r="26" spans="1:4" ht="24.75" customHeight="1">
      <c r="A26" s="46"/>
      <c r="B26" s="1" t="s">
        <v>288</v>
      </c>
      <c r="C26" s="1" t="s">
        <v>289</v>
      </c>
      <c r="D26" s="4" t="s">
        <v>283</v>
      </c>
    </row>
    <row r="27" spans="1:4" ht="24.75" customHeight="1">
      <c r="A27" s="46"/>
      <c r="B27" s="1" t="s">
        <v>290</v>
      </c>
      <c r="C27" s="76" t="s">
        <v>291</v>
      </c>
      <c r="D27" s="4" t="s">
        <v>283</v>
      </c>
    </row>
    <row r="28" spans="1:4" ht="24.75" customHeight="1">
      <c r="A28" s="46"/>
      <c r="B28" s="48" t="s">
        <v>338</v>
      </c>
      <c r="C28" s="48" t="s">
        <v>339</v>
      </c>
      <c r="D28" s="142" t="s">
        <v>340</v>
      </c>
    </row>
    <row r="29" spans="1:4" ht="24.75" customHeight="1">
      <c r="A29" s="46"/>
      <c r="B29" s="113" t="s">
        <v>341</v>
      </c>
      <c r="C29" s="113" t="s">
        <v>342</v>
      </c>
      <c r="D29" s="120" t="s">
        <v>340</v>
      </c>
    </row>
    <row r="30" spans="1:4" ht="24.75" customHeight="1">
      <c r="A30" s="46"/>
      <c r="B30" s="4" t="s">
        <v>450</v>
      </c>
      <c r="C30" s="4" t="s">
        <v>451</v>
      </c>
      <c r="D30" s="4" t="s">
        <v>449</v>
      </c>
    </row>
    <row r="31" spans="1:4" ht="24.75" customHeight="1">
      <c r="A31" s="46"/>
      <c r="B31" s="1" t="s">
        <v>645</v>
      </c>
      <c r="C31" s="1" t="s">
        <v>646</v>
      </c>
      <c r="D31" s="4" t="s">
        <v>647</v>
      </c>
    </row>
    <row r="32" spans="1:4" ht="24.75" customHeight="1">
      <c r="A32" s="46"/>
      <c r="B32" s="4" t="s">
        <v>861</v>
      </c>
      <c r="C32" s="4" t="s">
        <v>862</v>
      </c>
      <c r="D32" s="4" t="s">
        <v>371</v>
      </c>
    </row>
    <row r="33" spans="1:4" ht="24.75" customHeight="1">
      <c r="A33" s="46"/>
      <c r="B33" s="4"/>
      <c r="C33" s="4"/>
      <c r="D33" s="4"/>
    </row>
    <row r="34" spans="1:4" ht="24.75" customHeight="1">
      <c r="A34" s="46"/>
      <c r="B34" s="4"/>
      <c r="C34" s="4"/>
      <c r="D34" s="4"/>
    </row>
    <row r="35" spans="1:4" ht="24.75" customHeight="1">
      <c r="A35" s="186"/>
      <c r="B35" s="187"/>
      <c r="C35" s="187"/>
      <c r="D35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1" sqref="B11"/>
    </sheetView>
  </sheetViews>
  <sheetFormatPr defaultColWidth="8.7109375" defaultRowHeight="27.75" customHeight="1"/>
  <cols>
    <col min="1" max="1" width="7.7109375" style="76" customWidth="1"/>
    <col min="2" max="5" width="20.7109375" style="76" customWidth="1"/>
    <col min="6" max="6" width="20.7109375" style="47" customWidth="1"/>
    <col min="7" max="16384" width="8.7109375" style="76" customWidth="1"/>
  </cols>
  <sheetData>
    <row r="1" spans="2:6" s="170" customFormat="1" ht="27.75" customHeight="1">
      <c r="B1" s="161" t="s">
        <v>23</v>
      </c>
      <c r="C1" s="161"/>
      <c r="D1" s="161"/>
      <c r="E1" s="161"/>
      <c r="F1" s="171">
        <v>42687</v>
      </c>
    </row>
    <row r="2" spans="1:6" ht="27.75" customHeight="1">
      <c r="A2" s="46" t="s">
        <v>0</v>
      </c>
      <c r="B2" s="4" t="s">
        <v>3</v>
      </c>
      <c r="C2" s="4" t="s">
        <v>17</v>
      </c>
      <c r="D2" s="4" t="s">
        <v>4</v>
      </c>
      <c r="E2" s="4" t="s">
        <v>7</v>
      </c>
      <c r="F2" s="4" t="s">
        <v>21</v>
      </c>
    </row>
    <row r="3" spans="1:6" ht="27.75" customHeight="1">
      <c r="A3" s="46"/>
      <c r="B3" s="1" t="s">
        <v>134</v>
      </c>
      <c r="C3" s="1" t="s">
        <v>267</v>
      </c>
      <c r="D3" s="1" t="s">
        <v>135</v>
      </c>
      <c r="E3" s="1" t="s">
        <v>136</v>
      </c>
      <c r="F3" s="75" t="s">
        <v>137</v>
      </c>
    </row>
    <row r="4" spans="1:6" ht="27.75" customHeight="1">
      <c r="A4" s="46"/>
      <c r="B4" s="1" t="s">
        <v>157</v>
      </c>
      <c r="C4" s="1" t="s">
        <v>158</v>
      </c>
      <c r="D4" s="1" t="s">
        <v>159</v>
      </c>
      <c r="E4" s="1" t="s">
        <v>160</v>
      </c>
      <c r="F4" s="75" t="s">
        <v>161</v>
      </c>
    </row>
    <row r="5" spans="1:7" ht="27.75" customHeight="1">
      <c r="A5" s="46"/>
      <c r="B5" s="154" t="s">
        <v>213</v>
      </c>
      <c r="C5" s="154" t="s">
        <v>214</v>
      </c>
      <c r="D5" s="154" t="s">
        <v>215</v>
      </c>
      <c r="E5" s="154" t="s">
        <v>214</v>
      </c>
      <c r="F5" s="112" t="s">
        <v>589</v>
      </c>
      <c r="G5" s="76" t="s">
        <v>8</v>
      </c>
    </row>
    <row r="6" spans="1:6" ht="27.75" customHeight="1">
      <c r="A6" s="46"/>
      <c r="B6" s="1" t="s">
        <v>292</v>
      </c>
      <c r="C6" s="1" t="s">
        <v>293</v>
      </c>
      <c r="D6" s="1" t="s">
        <v>294</v>
      </c>
      <c r="E6" s="1" t="s">
        <v>295</v>
      </c>
      <c r="F6" s="75" t="s">
        <v>283</v>
      </c>
    </row>
    <row r="7" spans="1:6" ht="27.75" customHeight="1">
      <c r="A7" s="46"/>
      <c r="B7" s="1" t="s">
        <v>592</v>
      </c>
      <c r="C7" s="1" t="s">
        <v>593</v>
      </c>
      <c r="D7" s="1" t="s">
        <v>594</v>
      </c>
      <c r="E7" s="1" t="s">
        <v>595</v>
      </c>
      <c r="F7" s="4" t="s">
        <v>747</v>
      </c>
    </row>
    <row r="8" spans="1:6" ht="27.75" customHeight="1">
      <c r="A8" s="46"/>
      <c r="B8" s="1" t="s">
        <v>596</v>
      </c>
      <c r="C8" s="1" t="s">
        <v>178</v>
      </c>
      <c r="D8" s="1" t="s">
        <v>597</v>
      </c>
      <c r="E8" s="1" t="s">
        <v>598</v>
      </c>
      <c r="F8" s="4" t="s">
        <v>747</v>
      </c>
    </row>
    <row r="9" spans="1:6" ht="27.75" customHeight="1">
      <c r="A9" s="46"/>
      <c r="B9" s="1" t="s">
        <v>497</v>
      </c>
      <c r="C9" s="1" t="s">
        <v>682</v>
      </c>
      <c r="D9" s="1" t="s">
        <v>683</v>
      </c>
      <c r="E9" s="1" t="s">
        <v>684</v>
      </c>
      <c r="F9" s="75" t="s">
        <v>685</v>
      </c>
    </row>
    <row r="10" spans="1:6" ht="27.75" customHeight="1">
      <c r="A10" s="46"/>
      <c r="B10" s="175" t="s">
        <v>232</v>
      </c>
      <c r="C10" s="175" t="s">
        <v>775</v>
      </c>
      <c r="D10" s="175" t="s">
        <v>776</v>
      </c>
      <c r="E10" s="175" t="s">
        <v>777</v>
      </c>
      <c r="F10" s="176" t="s">
        <v>778</v>
      </c>
    </row>
    <row r="11" spans="1:6" ht="27.75" customHeight="1">
      <c r="A11" s="46"/>
      <c r="B11" s="75"/>
      <c r="C11" s="75"/>
      <c r="D11" s="75"/>
      <c r="E11" s="82"/>
      <c r="F11" s="75"/>
    </row>
    <row r="12" spans="1:6" ht="27.75" customHeight="1">
      <c r="A12" s="46"/>
      <c r="B12" s="4"/>
      <c r="C12" s="4"/>
      <c r="D12" s="4"/>
      <c r="E12" s="4"/>
      <c r="F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9" sqref="B9"/>
    </sheetView>
  </sheetViews>
  <sheetFormatPr defaultColWidth="8.7109375" defaultRowHeight="24.75" customHeight="1"/>
  <cols>
    <col min="1" max="1" width="8.28125" style="76" customWidth="1"/>
    <col min="2" max="5" width="20.7109375" style="76" customWidth="1"/>
    <col min="6" max="6" width="20.7109375" style="47" customWidth="1"/>
    <col min="7" max="16384" width="8.7109375" style="76" customWidth="1"/>
  </cols>
  <sheetData>
    <row r="1" spans="2:6" s="170" customFormat="1" ht="24.75" customHeight="1">
      <c r="B1" s="161" t="s">
        <v>859</v>
      </c>
      <c r="C1" s="161"/>
      <c r="D1" s="161"/>
      <c r="E1" s="161"/>
      <c r="F1" s="171">
        <v>42687</v>
      </c>
    </row>
    <row r="2" spans="1:6" ht="24.75" customHeight="1">
      <c r="A2" s="46" t="s">
        <v>0</v>
      </c>
      <c r="B2" s="4" t="s">
        <v>3</v>
      </c>
      <c r="C2" s="4" t="s">
        <v>17</v>
      </c>
      <c r="D2" s="4" t="s">
        <v>4</v>
      </c>
      <c r="E2" s="4" t="s">
        <v>7</v>
      </c>
      <c r="F2" s="4" t="s">
        <v>21</v>
      </c>
    </row>
    <row r="3" spans="1:6" ht="24.75" customHeight="1">
      <c r="A3" s="46"/>
      <c r="B3" s="1" t="s">
        <v>162</v>
      </c>
      <c r="C3" s="1" t="s">
        <v>163</v>
      </c>
      <c r="D3" s="1" t="s">
        <v>164</v>
      </c>
      <c r="E3" s="1" t="s">
        <v>165</v>
      </c>
      <c r="F3" s="75" t="s">
        <v>161</v>
      </c>
    </row>
    <row r="4" spans="1:6" ht="24.75" customHeight="1">
      <c r="A4" s="46"/>
      <c r="B4" s="154" t="s">
        <v>220</v>
      </c>
      <c r="C4" s="155" t="s">
        <v>221</v>
      </c>
      <c r="D4" s="156" t="s">
        <v>222</v>
      </c>
      <c r="E4" s="155" t="s">
        <v>223</v>
      </c>
      <c r="F4" s="112" t="s">
        <v>589</v>
      </c>
    </row>
    <row r="5" spans="1:7" ht="24.75" customHeight="1">
      <c r="A5" s="46"/>
      <c r="B5" s="154" t="s">
        <v>753</v>
      </c>
      <c r="C5" s="154" t="s">
        <v>754</v>
      </c>
      <c r="D5" s="154" t="s">
        <v>755</v>
      </c>
      <c r="E5" s="154" t="s">
        <v>756</v>
      </c>
      <c r="F5" s="112" t="s">
        <v>582</v>
      </c>
      <c r="G5" s="76" t="s">
        <v>8</v>
      </c>
    </row>
    <row r="6" spans="1:6" ht="24.75" customHeight="1">
      <c r="A6" s="46"/>
      <c r="B6" s="1" t="s">
        <v>761</v>
      </c>
      <c r="C6" s="1" t="s">
        <v>762</v>
      </c>
      <c r="D6" s="1" t="s">
        <v>763</v>
      </c>
      <c r="E6" s="1" t="s">
        <v>764</v>
      </c>
      <c r="F6" s="75" t="s">
        <v>765</v>
      </c>
    </row>
    <row r="7" spans="1:6" ht="24.75" customHeight="1">
      <c r="A7" s="46"/>
      <c r="B7" s="180" t="s">
        <v>779</v>
      </c>
      <c r="C7" s="180" t="s">
        <v>662</v>
      </c>
      <c r="D7" s="180" t="s">
        <v>780</v>
      </c>
      <c r="E7" s="180" t="s">
        <v>781</v>
      </c>
      <c r="F7" s="181" t="s">
        <v>778</v>
      </c>
    </row>
    <row r="8" spans="1:6" ht="24.75" customHeight="1">
      <c r="A8" s="140"/>
      <c r="B8" s="185" t="s">
        <v>224</v>
      </c>
      <c r="C8" s="185" t="s">
        <v>225</v>
      </c>
      <c r="D8" s="185" t="s">
        <v>226</v>
      </c>
      <c r="E8" s="185" t="s">
        <v>227</v>
      </c>
      <c r="F8" s="185" t="s">
        <v>589</v>
      </c>
    </row>
    <row r="9" spans="1:6" ht="24.75" customHeight="1">
      <c r="A9" s="46"/>
      <c r="B9" s="4"/>
      <c r="C9" s="4"/>
      <c r="D9" s="4"/>
      <c r="E9" s="4"/>
      <c r="F9" s="4"/>
    </row>
    <row r="10" spans="1:6" ht="24.75" customHeight="1">
      <c r="A10" s="46"/>
      <c r="B10" s="75"/>
      <c r="C10" s="75"/>
      <c r="D10" s="75"/>
      <c r="E10" s="82"/>
      <c r="F10" s="75"/>
    </row>
    <row r="11" spans="1:6" ht="24.75" customHeight="1">
      <c r="A11" s="46"/>
      <c r="B11" s="75"/>
      <c r="C11" s="75"/>
      <c r="D11" s="75"/>
      <c r="E11" s="82"/>
      <c r="F11" s="75"/>
    </row>
    <row r="12" spans="1:6" ht="24.75" customHeight="1">
      <c r="A12" s="46"/>
      <c r="B12" s="4"/>
      <c r="C12" s="4"/>
      <c r="D12" s="4"/>
      <c r="E12" s="4"/>
      <c r="F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" sqref="E1"/>
    </sheetView>
  </sheetViews>
  <sheetFormatPr defaultColWidth="8.7109375" defaultRowHeight="24.75" customHeight="1"/>
  <cols>
    <col min="1" max="1" width="7.7109375" style="76" customWidth="1"/>
    <col min="2" max="2" width="22.140625" style="76" customWidth="1"/>
    <col min="3" max="5" width="20.7109375" style="76" customWidth="1"/>
    <col min="6" max="6" width="20.7109375" style="47" customWidth="1"/>
    <col min="7" max="16384" width="8.7109375" style="76" customWidth="1"/>
  </cols>
  <sheetData>
    <row r="1" spans="2:6" s="170" customFormat="1" ht="24.75" customHeight="1">
      <c r="B1" s="161" t="s">
        <v>24</v>
      </c>
      <c r="C1" s="161"/>
      <c r="D1" s="161"/>
      <c r="E1" s="161"/>
      <c r="F1" s="171">
        <v>42687</v>
      </c>
    </row>
    <row r="2" spans="1:6" ht="24.75" customHeight="1">
      <c r="A2" s="46" t="s">
        <v>0</v>
      </c>
      <c r="B2" s="4" t="s">
        <v>3</v>
      </c>
      <c r="C2" s="4" t="s">
        <v>17</v>
      </c>
      <c r="D2" s="4" t="s">
        <v>4</v>
      </c>
      <c r="E2" s="4" t="s">
        <v>7</v>
      </c>
      <c r="F2" s="4" t="s">
        <v>21</v>
      </c>
    </row>
    <row r="3" spans="1:6" ht="24.75" customHeight="1">
      <c r="A3" s="46"/>
      <c r="B3" s="1" t="s">
        <v>296</v>
      </c>
      <c r="C3" s="1" t="s">
        <v>297</v>
      </c>
      <c r="D3" s="1" t="s">
        <v>298</v>
      </c>
      <c r="E3" s="1" t="s">
        <v>299</v>
      </c>
      <c r="F3" s="75" t="s">
        <v>283</v>
      </c>
    </row>
    <row r="4" spans="1:6" ht="24.75" customHeight="1">
      <c r="A4" s="46"/>
      <c r="B4" s="1" t="s">
        <v>367</v>
      </c>
      <c r="C4" s="1" t="s">
        <v>368</v>
      </c>
      <c r="D4" s="1" t="s">
        <v>369</v>
      </c>
      <c r="E4" s="1" t="s">
        <v>370</v>
      </c>
      <c r="F4" s="75" t="s">
        <v>371</v>
      </c>
    </row>
    <row r="5" spans="1:6" ht="24.75" customHeight="1">
      <c r="A5" s="46"/>
      <c r="B5" s="118" t="s">
        <v>452</v>
      </c>
      <c r="C5" s="118" t="s">
        <v>453</v>
      </c>
      <c r="D5" s="118" t="s">
        <v>442</v>
      </c>
      <c r="E5" s="118" t="s">
        <v>454</v>
      </c>
      <c r="F5" s="82" t="s">
        <v>449</v>
      </c>
    </row>
    <row r="6" spans="1:6" ht="24.75" customHeight="1">
      <c r="A6" s="46"/>
      <c r="B6" s="75" t="s">
        <v>455</v>
      </c>
      <c r="C6" s="75" t="s">
        <v>456</v>
      </c>
      <c r="D6" s="75" t="s">
        <v>457</v>
      </c>
      <c r="E6" s="75" t="s">
        <v>458</v>
      </c>
      <c r="F6" s="82" t="s">
        <v>449</v>
      </c>
    </row>
    <row r="7" spans="1:6" ht="24.75" customHeight="1">
      <c r="A7" s="46"/>
      <c r="B7" s="75" t="s">
        <v>459</v>
      </c>
      <c r="C7" s="75" t="s">
        <v>460</v>
      </c>
      <c r="D7" s="75" t="s">
        <v>461</v>
      </c>
      <c r="E7" s="75" t="s">
        <v>462</v>
      </c>
      <c r="F7" s="82" t="s">
        <v>449</v>
      </c>
    </row>
    <row r="8" spans="1:6" ht="24.75" customHeight="1">
      <c r="A8" s="46"/>
      <c r="B8" s="1" t="s">
        <v>648</v>
      </c>
      <c r="C8" s="1" t="s">
        <v>649</v>
      </c>
      <c r="D8" s="1" t="s">
        <v>650</v>
      </c>
      <c r="E8" s="1" t="s">
        <v>651</v>
      </c>
      <c r="F8" s="75" t="s">
        <v>647</v>
      </c>
    </row>
    <row r="9" spans="1:6" ht="24.75" customHeight="1">
      <c r="A9" s="46"/>
      <c r="B9" s="1" t="s">
        <v>652</v>
      </c>
      <c r="C9" s="1" t="s">
        <v>653</v>
      </c>
      <c r="D9" s="1" t="s">
        <v>654</v>
      </c>
      <c r="E9" s="1" t="s">
        <v>655</v>
      </c>
      <c r="F9" s="75" t="s">
        <v>647</v>
      </c>
    </row>
    <row r="10" spans="1:6" ht="24.75" customHeight="1">
      <c r="A10" s="46"/>
      <c r="B10" s="1" t="s">
        <v>424</v>
      </c>
      <c r="C10" s="1" t="s">
        <v>720</v>
      </c>
      <c r="D10" s="1" t="s">
        <v>721</v>
      </c>
      <c r="E10" s="1" t="s">
        <v>722</v>
      </c>
      <c r="F10" s="141" t="s">
        <v>710</v>
      </c>
    </row>
    <row r="11" spans="1:6" ht="24.75" customHeight="1">
      <c r="A11" s="46"/>
      <c r="B11" s="175" t="s">
        <v>209</v>
      </c>
      <c r="C11" s="175" t="s">
        <v>782</v>
      </c>
      <c r="D11" s="175" t="s">
        <v>774</v>
      </c>
      <c r="E11" s="175" t="s">
        <v>783</v>
      </c>
      <c r="F11" s="177" t="s">
        <v>778</v>
      </c>
    </row>
    <row r="12" spans="1:6" ht="24.75" customHeight="1">
      <c r="A12" s="46"/>
      <c r="B12" s="1"/>
      <c r="C12" s="1"/>
      <c r="D12" s="1"/>
      <c r="E12" s="1"/>
      <c r="F12" s="75"/>
    </row>
    <row r="13" spans="1:6" ht="24.75" customHeight="1">
      <c r="A13" s="46"/>
      <c r="B13" s="1"/>
      <c r="C13" s="1"/>
      <c r="D13" s="1"/>
      <c r="E13" s="1"/>
      <c r="F13" s="75"/>
    </row>
    <row r="14" spans="1:6" ht="24.75" customHeight="1">
      <c r="A14" s="46"/>
      <c r="B14" s="47" t="s">
        <v>25</v>
      </c>
      <c r="C14" s="75"/>
      <c r="D14" s="75"/>
      <c r="E14" s="82"/>
      <c r="F14" s="75"/>
    </row>
    <row r="15" spans="1:6" ht="24.75" customHeight="1">
      <c r="A15" s="46"/>
      <c r="B15" s="1" t="s">
        <v>93</v>
      </c>
      <c r="C15" s="1" t="s">
        <v>94</v>
      </c>
      <c r="D15" s="1" t="s">
        <v>95</v>
      </c>
      <c r="E15" s="1" t="s">
        <v>96</v>
      </c>
      <c r="F15" s="75" t="s">
        <v>97</v>
      </c>
    </row>
    <row r="16" spans="1:6" ht="24.75" customHeight="1">
      <c r="A16" s="46"/>
      <c r="B16" s="112" t="s">
        <v>228</v>
      </c>
      <c r="C16" s="112" t="s">
        <v>229</v>
      </c>
      <c r="D16" s="112" t="s">
        <v>230</v>
      </c>
      <c r="E16" s="112" t="s">
        <v>231</v>
      </c>
      <c r="F16" s="112" t="s">
        <v>589</v>
      </c>
    </row>
    <row r="17" spans="1:6" ht="24.75" customHeight="1">
      <c r="A17" s="46"/>
      <c r="B17" s="1" t="s">
        <v>274</v>
      </c>
      <c r="C17" s="1" t="s">
        <v>275</v>
      </c>
      <c r="D17" s="1" t="s">
        <v>276</v>
      </c>
      <c r="E17" s="1" t="s">
        <v>277</v>
      </c>
      <c r="F17" s="75" t="s">
        <v>590</v>
      </c>
    </row>
    <row r="18" spans="1:6" ht="24.75" customHeight="1">
      <c r="A18" s="46"/>
      <c r="B18" s="75" t="s">
        <v>463</v>
      </c>
      <c r="C18" s="75" t="s">
        <v>464</v>
      </c>
      <c r="D18" s="75" t="s">
        <v>465</v>
      </c>
      <c r="E18" s="75" t="s">
        <v>466</v>
      </c>
      <c r="F18" s="82" t="s">
        <v>449</v>
      </c>
    </row>
    <row r="19" spans="1:6" ht="24.75" customHeight="1">
      <c r="A19" s="46"/>
      <c r="B19" s="75" t="s">
        <v>467</v>
      </c>
      <c r="C19" s="75" t="s">
        <v>468</v>
      </c>
      <c r="D19" s="139" t="s">
        <v>469</v>
      </c>
      <c r="E19" s="139" t="s">
        <v>470</v>
      </c>
      <c r="F19" s="82" t="s">
        <v>449</v>
      </c>
    </row>
    <row r="20" spans="1:6" ht="24.75" customHeight="1">
      <c r="A20" s="46"/>
      <c r="B20" s="75"/>
      <c r="C20" s="75"/>
      <c r="D20" s="139"/>
      <c r="E20" s="139"/>
      <c r="F20" s="82"/>
    </row>
    <row r="21" spans="1:6" ht="24.75" customHeight="1">
      <c r="A21" s="46"/>
      <c r="B21" s="75"/>
      <c r="C21" s="75"/>
      <c r="D21" s="139"/>
      <c r="E21" s="139"/>
      <c r="F21" s="82"/>
    </row>
    <row r="22" spans="1:6" ht="24.75" customHeight="1">
      <c r="A22" s="46"/>
      <c r="B22" s="75"/>
      <c r="C22" s="75"/>
      <c r="D22" s="139"/>
      <c r="E22" s="139"/>
      <c r="F22" s="82"/>
    </row>
    <row r="23" spans="1:6" ht="24.75" customHeight="1">
      <c r="A23" s="46"/>
      <c r="B23" s="75"/>
      <c r="C23" s="75"/>
      <c r="D23" s="139"/>
      <c r="E23" s="139"/>
      <c r="F23" s="82"/>
    </row>
    <row r="24" spans="1:6" ht="24.75" customHeight="1">
      <c r="A24" s="46"/>
      <c r="B24" s="1"/>
      <c r="C24" s="1"/>
      <c r="D24" s="1"/>
      <c r="E24" s="1"/>
      <c r="F2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" sqref="E1"/>
    </sheetView>
  </sheetViews>
  <sheetFormatPr defaultColWidth="8.7109375" defaultRowHeight="24.75" customHeight="1"/>
  <cols>
    <col min="1" max="1" width="6.140625" style="76" customWidth="1"/>
    <col min="2" max="5" width="20.7109375" style="76" customWidth="1"/>
    <col min="6" max="6" width="20.7109375" style="47" customWidth="1"/>
    <col min="7" max="16384" width="8.7109375" style="76" customWidth="1"/>
  </cols>
  <sheetData>
    <row r="1" spans="2:6" s="170" customFormat="1" ht="24.75" customHeight="1">
      <c r="B1" s="161" t="s">
        <v>26</v>
      </c>
      <c r="C1" s="161"/>
      <c r="D1" s="161"/>
      <c r="E1" s="161"/>
      <c r="F1" s="171">
        <v>42687</v>
      </c>
    </row>
    <row r="2" spans="1:6" ht="24.75" customHeight="1">
      <c r="A2" s="46" t="s">
        <v>0</v>
      </c>
      <c r="B2" s="4" t="s">
        <v>3</v>
      </c>
      <c r="C2" s="4" t="s">
        <v>17</v>
      </c>
      <c r="D2" s="4" t="s">
        <v>4</v>
      </c>
      <c r="E2" s="4" t="s">
        <v>7</v>
      </c>
      <c r="F2" s="4" t="s">
        <v>21</v>
      </c>
    </row>
    <row r="3" spans="1:6" ht="24.75" customHeight="1">
      <c r="A3" s="46"/>
      <c r="B3" s="1" t="s">
        <v>138</v>
      </c>
      <c r="C3" s="1" t="s">
        <v>139</v>
      </c>
      <c r="D3" s="1" t="s">
        <v>140</v>
      </c>
      <c r="E3" s="1" t="s">
        <v>141</v>
      </c>
      <c r="F3" s="75" t="s">
        <v>137</v>
      </c>
    </row>
    <row r="4" spans="1:6" ht="24.75" customHeight="1">
      <c r="A4" s="46"/>
      <c r="B4" s="1" t="s">
        <v>300</v>
      </c>
      <c r="C4" s="1" t="s">
        <v>301</v>
      </c>
      <c r="D4" s="1" t="s">
        <v>302</v>
      </c>
      <c r="E4" s="1" t="s">
        <v>303</v>
      </c>
      <c r="F4" s="75" t="s">
        <v>283</v>
      </c>
    </row>
    <row r="5" spans="1:6" ht="24.75" customHeight="1">
      <c r="A5" s="46"/>
      <c r="B5" s="1" t="s">
        <v>372</v>
      </c>
      <c r="C5" s="1" t="s">
        <v>373</v>
      </c>
      <c r="D5" s="1" t="s">
        <v>374</v>
      </c>
      <c r="E5" s="1" t="s">
        <v>375</v>
      </c>
      <c r="F5" s="75" t="s">
        <v>371</v>
      </c>
    </row>
    <row r="6" spans="1:6" ht="24.75" customHeight="1">
      <c r="A6" s="46"/>
      <c r="B6" s="1" t="s">
        <v>436</v>
      </c>
      <c r="C6" s="1" t="s">
        <v>437</v>
      </c>
      <c r="D6" s="1" t="s">
        <v>438</v>
      </c>
      <c r="E6" s="1" t="s">
        <v>439</v>
      </c>
      <c r="F6" s="75" t="s">
        <v>416</v>
      </c>
    </row>
    <row r="7" spans="1:6" ht="24.75" customHeight="1">
      <c r="A7" s="46"/>
      <c r="B7" s="1" t="s">
        <v>599</v>
      </c>
      <c r="C7" s="1" t="s">
        <v>600</v>
      </c>
      <c r="D7" s="1" t="s">
        <v>601</v>
      </c>
      <c r="E7" s="1" t="s">
        <v>126</v>
      </c>
      <c r="F7" s="4" t="s">
        <v>747</v>
      </c>
    </row>
    <row r="8" spans="1:6" ht="24.75" customHeight="1">
      <c r="A8" s="46"/>
      <c r="B8" s="1" t="s">
        <v>656</v>
      </c>
      <c r="C8" s="1" t="s">
        <v>657</v>
      </c>
      <c r="D8" s="1" t="s">
        <v>658</v>
      </c>
      <c r="E8" s="1" t="s">
        <v>659</v>
      </c>
      <c r="F8" s="75" t="s">
        <v>647</v>
      </c>
    </row>
    <row r="9" spans="1:6" ht="24.75" customHeight="1">
      <c r="A9" s="46"/>
      <c r="B9" s="1" t="s">
        <v>573</v>
      </c>
      <c r="C9" s="1" t="s">
        <v>697</v>
      </c>
      <c r="D9" s="1" t="s">
        <v>698</v>
      </c>
      <c r="E9" s="1" t="s">
        <v>699</v>
      </c>
      <c r="F9" s="1" t="s">
        <v>696</v>
      </c>
    </row>
    <row r="10" spans="1:6" ht="24.75" customHeight="1">
      <c r="A10" s="46"/>
      <c r="B10" s="1"/>
      <c r="C10" s="1"/>
      <c r="D10" s="1"/>
      <c r="E10" s="1"/>
      <c r="F10" s="75"/>
    </row>
    <row r="11" spans="1:6" ht="24.75" customHeight="1">
      <c r="A11" s="46"/>
      <c r="B11" s="1"/>
      <c r="C11" s="1"/>
      <c r="D11" s="1"/>
      <c r="E11" s="1"/>
      <c r="F11" s="75"/>
    </row>
    <row r="12" spans="1:8" ht="24.75" customHeight="1">
      <c r="A12" s="46"/>
      <c r="B12" s="1"/>
      <c r="C12" s="1"/>
      <c r="D12" s="1"/>
      <c r="E12" s="1"/>
      <c r="F12" s="75"/>
      <c r="H12" s="76" t="s">
        <v>8</v>
      </c>
    </row>
    <row r="13" spans="1:8" ht="24.75" customHeight="1">
      <c r="A13" s="46"/>
      <c r="B13" s="1"/>
      <c r="C13" s="1"/>
      <c r="D13" s="1"/>
      <c r="E13" s="1"/>
      <c r="F13" s="75"/>
      <c r="H13" s="153" t="s">
        <v>8</v>
      </c>
    </row>
    <row r="14" spans="1:6" ht="24.75" customHeight="1">
      <c r="A14" s="46"/>
      <c r="B14" s="4" t="s">
        <v>27</v>
      </c>
      <c r="C14" s="1"/>
      <c r="D14" s="1"/>
      <c r="E14" s="1"/>
      <c r="F14" s="75"/>
    </row>
    <row r="15" spans="1:6" ht="24.75" customHeight="1">
      <c r="A15" s="46" t="s">
        <v>0</v>
      </c>
      <c r="B15" s="4" t="s">
        <v>3</v>
      </c>
      <c r="C15" s="4" t="s">
        <v>17</v>
      </c>
      <c r="D15" s="4" t="s">
        <v>4</v>
      </c>
      <c r="E15" s="4" t="s">
        <v>7</v>
      </c>
      <c r="F15" s="4" t="s">
        <v>21</v>
      </c>
    </row>
    <row r="16" spans="1:6" ht="24.75" customHeight="1">
      <c r="A16" s="46"/>
      <c r="B16" s="75" t="s">
        <v>471</v>
      </c>
      <c r="C16" s="75" t="s">
        <v>472</v>
      </c>
      <c r="D16" s="75" t="s">
        <v>473</v>
      </c>
      <c r="E16" s="75" t="s">
        <v>474</v>
      </c>
      <c r="F16" s="82" t="s">
        <v>449</v>
      </c>
    </row>
    <row r="17" spans="1:6" ht="24.75" customHeight="1">
      <c r="A17" s="46"/>
      <c r="B17" s="75" t="s">
        <v>475</v>
      </c>
      <c r="C17" s="75" t="s">
        <v>476</v>
      </c>
      <c r="D17" s="75" t="s">
        <v>477</v>
      </c>
      <c r="E17" s="75" t="s">
        <v>478</v>
      </c>
      <c r="F17" s="75" t="s">
        <v>449</v>
      </c>
    </row>
    <row r="18" spans="1:6" ht="24.75" customHeight="1">
      <c r="A18" s="46"/>
      <c r="B18" s="1" t="s">
        <v>660</v>
      </c>
      <c r="C18" s="1" t="s">
        <v>659</v>
      </c>
      <c r="D18" s="1" t="s">
        <v>661</v>
      </c>
      <c r="E18" s="1" t="s">
        <v>662</v>
      </c>
      <c r="F18" s="75" t="s">
        <v>647</v>
      </c>
    </row>
    <row r="19" spans="1:6" ht="24.75" customHeight="1">
      <c r="A19" s="46"/>
      <c r="B19" s="1" t="s">
        <v>784</v>
      </c>
      <c r="C19" s="1" t="s">
        <v>785</v>
      </c>
      <c r="D19" s="1" t="s">
        <v>786</v>
      </c>
      <c r="E19" s="1" t="s">
        <v>787</v>
      </c>
      <c r="F19" s="75" t="s">
        <v>778</v>
      </c>
    </row>
    <row r="20" spans="1:6" ht="24.75" customHeight="1">
      <c r="A20" s="46"/>
      <c r="B20" s="1"/>
      <c r="C20" s="75"/>
      <c r="D20" s="75"/>
      <c r="E20" s="82"/>
      <c r="F20" s="75"/>
    </row>
    <row r="21" spans="1:6" ht="24.75" customHeight="1">
      <c r="A21" s="46"/>
      <c r="B21" s="1"/>
      <c r="C21" s="75"/>
      <c r="D21" s="75"/>
      <c r="E21" s="82"/>
      <c r="F21" s="75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103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" t="s">
        <v>166</v>
      </c>
      <c r="C3" s="1" t="s">
        <v>725</v>
      </c>
      <c r="D3" s="2" t="s">
        <v>167</v>
      </c>
      <c r="E3" s="1" t="s">
        <v>168</v>
      </c>
      <c r="F3" s="1" t="s">
        <v>161</v>
      </c>
      <c r="G3" s="46" t="s">
        <v>110</v>
      </c>
      <c r="H3" s="3"/>
      <c r="I3" s="3"/>
    </row>
    <row r="4" spans="1:9" ht="24.75" customHeight="1">
      <c r="A4" s="46"/>
      <c r="B4" s="1" t="s">
        <v>304</v>
      </c>
      <c r="C4" s="1" t="s">
        <v>305</v>
      </c>
      <c r="D4" s="2" t="s">
        <v>306</v>
      </c>
      <c r="E4" s="1" t="s">
        <v>307</v>
      </c>
      <c r="F4" s="1" t="s">
        <v>283</v>
      </c>
      <c r="G4" s="46" t="s">
        <v>110</v>
      </c>
      <c r="H4" s="3"/>
      <c r="I4" s="3"/>
    </row>
    <row r="5" spans="1:9" ht="24.75" customHeight="1">
      <c r="A5" s="46"/>
      <c r="B5" s="1" t="s">
        <v>311</v>
      </c>
      <c r="C5" s="1" t="s">
        <v>312</v>
      </c>
      <c r="D5" s="2" t="s">
        <v>313</v>
      </c>
      <c r="E5" s="1" t="s">
        <v>314</v>
      </c>
      <c r="F5" s="1" t="s">
        <v>283</v>
      </c>
      <c r="G5" s="46" t="s">
        <v>110</v>
      </c>
      <c r="H5" s="3"/>
      <c r="I5" s="3"/>
    </row>
    <row r="6" spans="1:9" ht="24.75" customHeight="1">
      <c r="A6" s="46"/>
      <c r="B6" s="1" t="s">
        <v>315</v>
      </c>
      <c r="C6" s="1" t="s">
        <v>316</v>
      </c>
      <c r="D6" s="1" t="s">
        <v>317</v>
      </c>
      <c r="E6" s="1" t="s">
        <v>318</v>
      </c>
      <c r="F6" s="1" t="s">
        <v>283</v>
      </c>
      <c r="G6" s="46" t="s">
        <v>110</v>
      </c>
      <c r="H6" s="3"/>
      <c r="I6" s="3"/>
    </row>
    <row r="7" spans="1:9" ht="24.75" customHeight="1">
      <c r="A7" s="46"/>
      <c r="B7" s="1" t="s">
        <v>376</v>
      </c>
      <c r="C7" s="1" t="s">
        <v>377</v>
      </c>
      <c r="D7" s="2" t="s">
        <v>378</v>
      </c>
      <c r="E7" s="1" t="s">
        <v>379</v>
      </c>
      <c r="F7" s="1" t="s">
        <v>371</v>
      </c>
      <c r="G7" s="46" t="s">
        <v>110</v>
      </c>
      <c r="H7" s="3"/>
      <c r="I7" s="3"/>
    </row>
    <row r="8" spans="1:9" ht="24.75" customHeight="1">
      <c r="A8" s="46"/>
      <c r="B8" s="75" t="s">
        <v>380</v>
      </c>
      <c r="C8" s="75" t="s">
        <v>381</v>
      </c>
      <c r="D8" s="75" t="s">
        <v>382</v>
      </c>
      <c r="E8" s="75" t="s">
        <v>383</v>
      </c>
      <c r="F8" s="75" t="s">
        <v>371</v>
      </c>
      <c r="G8" s="46" t="s">
        <v>110</v>
      </c>
      <c r="H8" s="3"/>
      <c r="I8" s="3"/>
    </row>
    <row r="9" spans="1:9" ht="24.75" customHeight="1">
      <c r="A9" s="46"/>
      <c r="B9" s="1" t="s">
        <v>384</v>
      </c>
      <c r="C9" s="1" t="s">
        <v>385</v>
      </c>
      <c r="D9" s="2" t="s">
        <v>386</v>
      </c>
      <c r="E9" s="1" t="s">
        <v>387</v>
      </c>
      <c r="F9" s="1" t="s">
        <v>371</v>
      </c>
      <c r="G9" s="46" t="s">
        <v>110</v>
      </c>
      <c r="H9" s="3"/>
      <c r="I9" s="3"/>
    </row>
    <row r="10" spans="1:9" ht="24.75" customHeight="1">
      <c r="A10" s="46"/>
      <c r="B10" s="1" t="s">
        <v>432</v>
      </c>
      <c r="C10" s="1" t="s">
        <v>433</v>
      </c>
      <c r="D10" s="2" t="s">
        <v>434</v>
      </c>
      <c r="E10" s="1" t="s">
        <v>435</v>
      </c>
      <c r="F10" s="1" t="s">
        <v>416</v>
      </c>
      <c r="G10" s="46" t="s">
        <v>110</v>
      </c>
      <c r="H10" s="3"/>
      <c r="I10" s="3"/>
    </row>
    <row r="11" spans="1:9" s="47" customFormat="1" ht="24.75" customHeight="1">
      <c r="A11" s="46"/>
      <c r="B11" s="1" t="s">
        <v>440</v>
      </c>
      <c r="C11" s="1" t="s">
        <v>441</v>
      </c>
      <c r="D11" s="2" t="s">
        <v>442</v>
      </c>
      <c r="E11" s="1" t="s">
        <v>443</v>
      </c>
      <c r="F11" s="1" t="s">
        <v>149</v>
      </c>
      <c r="G11" s="46" t="s">
        <v>110</v>
      </c>
      <c r="H11" s="131"/>
      <c r="I11" s="131"/>
    </row>
    <row r="12" spans="1:9" s="47" customFormat="1" ht="24.75" customHeight="1">
      <c r="A12" s="46"/>
      <c r="B12" s="1" t="s">
        <v>564</v>
      </c>
      <c r="C12" s="1" t="s">
        <v>565</v>
      </c>
      <c r="D12" s="1" t="s">
        <v>566</v>
      </c>
      <c r="E12" s="1" t="s">
        <v>567</v>
      </c>
      <c r="F12" s="1" t="s">
        <v>149</v>
      </c>
      <c r="G12" s="46" t="s">
        <v>110</v>
      </c>
      <c r="H12" s="131"/>
      <c r="I12" s="131"/>
    </row>
    <row r="13" spans="1:9" s="47" customFormat="1" ht="24.75" customHeight="1">
      <c r="A13" s="46"/>
      <c r="B13" s="1" t="s">
        <v>766</v>
      </c>
      <c r="C13" s="1" t="s">
        <v>767</v>
      </c>
      <c r="D13" s="2" t="s">
        <v>768</v>
      </c>
      <c r="E13" s="1" t="s">
        <v>764</v>
      </c>
      <c r="F13" s="1" t="s">
        <v>765</v>
      </c>
      <c r="G13" s="46" t="s">
        <v>110</v>
      </c>
      <c r="H13" s="131"/>
      <c r="I13" s="131"/>
    </row>
    <row r="14" spans="1:9" s="47" customFormat="1" ht="24.75" customHeight="1">
      <c r="A14" s="46"/>
      <c r="B14" s="1" t="s">
        <v>788</v>
      </c>
      <c r="C14" s="1" t="s">
        <v>789</v>
      </c>
      <c r="D14" s="2" t="s">
        <v>790</v>
      </c>
      <c r="E14" s="1" t="s">
        <v>791</v>
      </c>
      <c r="F14" s="1" t="s">
        <v>778</v>
      </c>
      <c r="G14" s="46" t="s">
        <v>110</v>
      </c>
      <c r="H14" s="131"/>
      <c r="I14" s="131"/>
    </row>
    <row r="15" spans="1:9" s="47" customFormat="1" ht="24.75" customHeight="1">
      <c r="A15" s="46"/>
      <c r="B15" s="75" t="s">
        <v>232</v>
      </c>
      <c r="C15" s="75" t="s">
        <v>792</v>
      </c>
      <c r="D15" s="75" t="s">
        <v>793</v>
      </c>
      <c r="E15" s="75" t="s">
        <v>794</v>
      </c>
      <c r="F15" s="75" t="s">
        <v>778</v>
      </c>
      <c r="G15" s="44" t="s">
        <v>110</v>
      </c>
      <c r="H15" s="131"/>
      <c r="I15" s="131"/>
    </row>
    <row r="16" spans="1:9" s="47" customFormat="1" ht="24.75" customHeight="1">
      <c r="A16" s="46"/>
      <c r="B16" s="1" t="s">
        <v>795</v>
      </c>
      <c r="C16" s="1" t="s">
        <v>796</v>
      </c>
      <c r="D16" s="2" t="s">
        <v>774</v>
      </c>
      <c r="E16" s="1" t="s">
        <v>797</v>
      </c>
      <c r="F16" s="1" t="s">
        <v>778</v>
      </c>
      <c r="G16" s="46" t="s">
        <v>110</v>
      </c>
      <c r="H16" s="131"/>
      <c r="I16" s="131"/>
    </row>
    <row r="17" spans="1:9" s="47" customFormat="1" ht="24.75" customHeight="1">
      <c r="A17" s="46"/>
      <c r="B17" s="1" t="s">
        <v>798</v>
      </c>
      <c r="C17" s="1" t="s">
        <v>799</v>
      </c>
      <c r="D17" s="1" t="s">
        <v>800</v>
      </c>
      <c r="E17" s="1" t="s">
        <v>801</v>
      </c>
      <c r="F17" s="1" t="s">
        <v>778</v>
      </c>
      <c r="G17" s="46" t="s">
        <v>110</v>
      </c>
      <c r="H17" s="131"/>
      <c r="I17" s="131"/>
    </row>
    <row r="18" spans="1:9" s="47" customFormat="1" ht="24.75" customHeight="1">
      <c r="A18" s="46"/>
      <c r="B18" s="1" t="s">
        <v>627</v>
      </c>
      <c r="C18" s="1" t="s">
        <v>802</v>
      </c>
      <c r="D18" s="2" t="s">
        <v>803</v>
      </c>
      <c r="E18" s="1" t="s">
        <v>804</v>
      </c>
      <c r="F18" s="1" t="s">
        <v>778</v>
      </c>
      <c r="G18" s="46" t="s">
        <v>110</v>
      </c>
      <c r="H18" s="131"/>
      <c r="I18" s="131"/>
    </row>
    <row r="19" spans="1:9" s="47" customFormat="1" ht="24.75" customHeight="1">
      <c r="A19" s="46"/>
      <c r="B19" s="1"/>
      <c r="C19" s="1"/>
      <c r="D19" s="1"/>
      <c r="E19" s="1"/>
      <c r="F19" s="1"/>
      <c r="G19" s="46"/>
      <c r="H19" s="131"/>
      <c r="I19" s="131"/>
    </row>
    <row r="20" spans="1:9" s="47" customFormat="1" ht="24.75" customHeight="1">
      <c r="A20" s="46"/>
      <c r="B20" s="4"/>
      <c r="C20" s="4"/>
      <c r="D20" s="4"/>
      <c r="E20" s="4"/>
      <c r="F20" s="4"/>
      <c r="G20" s="46"/>
      <c r="H20" s="131"/>
      <c r="I20" s="3"/>
    </row>
    <row r="21" spans="1:9" ht="24.75" customHeight="1">
      <c r="A21" s="46"/>
      <c r="B21" s="46"/>
      <c r="C21" s="46"/>
      <c r="D21" s="46"/>
      <c r="E21" s="46"/>
      <c r="F21" s="89"/>
      <c r="G21" s="46"/>
      <c r="H21" s="3"/>
      <c r="I21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105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" t="s">
        <v>106</v>
      </c>
      <c r="C3" s="1" t="s">
        <v>107</v>
      </c>
      <c r="D3" s="2" t="s">
        <v>108</v>
      </c>
      <c r="E3" s="1" t="s">
        <v>109</v>
      </c>
      <c r="F3" s="1" t="s">
        <v>97</v>
      </c>
      <c r="G3" s="46" t="s">
        <v>110</v>
      </c>
      <c r="H3" s="3"/>
      <c r="I3" s="3"/>
    </row>
    <row r="4" spans="1:9" ht="24.75" customHeight="1">
      <c r="A4" s="46"/>
      <c r="B4" s="75" t="s">
        <v>111</v>
      </c>
      <c r="C4" s="75" t="s">
        <v>112</v>
      </c>
      <c r="D4" s="75" t="s">
        <v>113</v>
      </c>
      <c r="E4" s="75" t="s">
        <v>114</v>
      </c>
      <c r="F4" s="75" t="s">
        <v>97</v>
      </c>
      <c r="G4" s="44" t="s">
        <v>110</v>
      </c>
      <c r="H4" s="3"/>
      <c r="I4" s="3"/>
    </row>
    <row r="5" spans="1:9" ht="24.75" customHeight="1">
      <c r="A5" s="46"/>
      <c r="B5" s="1" t="s">
        <v>169</v>
      </c>
      <c r="C5" s="1" t="s">
        <v>170</v>
      </c>
      <c r="D5" s="2" t="s">
        <v>171</v>
      </c>
      <c r="E5" s="1" t="s">
        <v>172</v>
      </c>
      <c r="F5" s="1" t="s">
        <v>161</v>
      </c>
      <c r="G5" s="46" t="s">
        <v>110</v>
      </c>
      <c r="H5" s="3"/>
      <c r="I5" s="3"/>
    </row>
    <row r="6" spans="1:9" ht="24.75" customHeight="1">
      <c r="A6" s="46"/>
      <c r="B6" s="75" t="s">
        <v>173</v>
      </c>
      <c r="C6" s="75" t="s">
        <v>174</v>
      </c>
      <c r="D6" s="75" t="s">
        <v>175</v>
      </c>
      <c r="E6" s="75" t="s">
        <v>176</v>
      </c>
      <c r="F6" s="75" t="s">
        <v>161</v>
      </c>
      <c r="G6" s="44" t="s">
        <v>110</v>
      </c>
      <c r="H6" s="3"/>
      <c r="I6" s="3"/>
    </row>
    <row r="7" spans="1:9" ht="24.75" customHeight="1">
      <c r="A7" s="46"/>
      <c r="B7" s="1" t="s">
        <v>177</v>
      </c>
      <c r="C7" s="1" t="s">
        <v>178</v>
      </c>
      <c r="D7" s="2" t="s">
        <v>179</v>
      </c>
      <c r="E7" s="1" t="s">
        <v>180</v>
      </c>
      <c r="F7" s="1" t="s">
        <v>161</v>
      </c>
      <c r="G7" s="46" t="s">
        <v>110</v>
      </c>
      <c r="H7" s="3"/>
      <c r="I7" s="3"/>
    </row>
    <row r="8" spans="1:9" ht="24.75" customHeight="1">
      <c r="A8" s="46"/>
      <c r="B8" s="1" t="s">
        <v>269</v>
      </c>
      <c r="C8" s="1" t="s">
        <v>270</v>
      </c>
      <c r="D8" s="2" t="s">
        <v>271</v>
      </c>
      <c r="E8" s="1" t="s">
        <v>272</v>
      </c>
      <c r="F8" s="1" t="s">
        <v>273</v>
      </c>
      <c r="G8" s="46" t="s">
        <v>110</v>
      </c>
      <c r="H8" s="3"/>
      <c r="I8" s="3"/>
    </row>
    <row r="9" spans="1:9" ht="24.75" customHeight="1">
      <c r="A9" s="46"/>
      <c r="B9" s="75" t="s">
        <v>479</v>
      </c>
      <c r="C9" s="75" t="s">
        <v>480</v>
      </c>
      <c r="D9" s="75" t="s">
        <v>481</v>
      </c>
      <c r="E9" s="75" t="s">
        <v>482</v>
      </c>
      <c r="F9" s="75" t="s">
        <v>449</v>
      </c>
      <c r="G9" s="46" t="s">
        <v>110</v>
      </c>
      <c r="H9" s="3"/>
      <c r="I9" s="3"/>
    </row>
    <row r="10" spans="1:9" ht="24.75" customHeight="1">
      <c r="A10" s="46"/>
      <c r="B10" s="1" t="s">
        <v>602</v>
      </c>
      <c r="C10" s="1" t="s">
        <v>603</v>
      </c>
      <c r="D10" s="2" t="s">
        <v>485</v>
      </c>
      <c r="E10" s="1" t="s">
        <v>604</v>
      </c>
      <c r="F10" s="4" t="s">
        <v>747</v>
      </c>
      <c r="G10" s="46" t="s">
        <v>110</v>
      </c>
      <c r="H10" s="3"/>
      <c r="I10" s="3"/>
    </row>
    <row r="11" spans="1:9" ht="24.75" customHeight="1">
      <c r="A11" s="46"/>
      <c r="B11" s="75" t="s">
        <v>605</v>
      </c>
      <c r="C11" s="75" t="s">
        <v>606</v>
      </c>
      <c r="D11" s="75" t="s">
        <v>607</v>
      </c>
      <c r="E11" s="75" t="s">
        <v>462</v>
      </c>
      <c r="F11" s="4" t="s">
        <v>747</v>
      </c>
      <c r="G11" s="44" t="s">
        <v>110</v>
      </c>
      <c r="H11" s="3"/>
      <c r="I11" s="3"/>
    </row>
    <row r="12" spans="1:9" ht="24.75" customHeight="1">
      <c r="A12" s="46"/>
      <c r="B12" s="1" t="s">
        <v>93</v>
      </c>
      <c r="C12" s="1" t="s">
        <v>663</v>
      </c>
      <c r="D12" s="2" t="s">
        <v>664</v>
      </c>
      <c r="E12" s="1" t="s">
        <v>665</v>
      </c>
      <c r="F12" s="1" t="s">
        <v>647</v>
      </c>
      <c r="G12" s="46" t="s">
        <v>110</v>
      </c>
      <c r="H12" s="3"/>
      <c r="I12" s="3"/>
    </row>
    <row r="13" spans="1:9" ht="24.75" customHeight="1">
      <c r="A13" s="46"/>
      <c r="B13" s="75" t="s">
        <v>666</v>
      </c>
      <c r="C13" s="75" t="s">
        <v>667</v>
      </c>
      <c r="D13" s="75" t="s">
        <v>481</v>
      </c>
      <c r="E13" s="75" t="s">
        <v>668</v>
      </c>
      <c r="F13" s="75" t="s">
        <v>647</v>
      </c>
      <c r="G13" s="44" t="s">
        <v>110</v>
      </c>
      <c r="H13" s="3"/>
      <c r="I13" s="3"/>
    </row>
    <row r="14" spans="1:9" ht="24.75" customHeight="1">
      <c r="A14" s="46"/>
      <c r="B14" s="1" t="s">
        <v>627</v>
      </c>
      <c r="C14" s="1" t="s">
        <v>693</v>
      </c>
      <c r="D14" s="1" t="s">
        <v>694</v>
      </c>
      <c r="E14" s="1" t="s">
        <v>695</v>
      </c>
      <c r="F14" s="1" t="s">
        <v>696</v>
      </c>
      <c r="G14" s="44" t="s">
        <v>110</v>
      </c>
      <c r="H14" s="3"/>
      <c r="I14" s="3"/>
    </row>
    <row r="15" spans="1:9" s="47" customFormat="1" ht="24.75" customHeight="1">
      <c r="A15" s="46"/>
      <c r="B15" s="1" t="s">
        <v>384</v>
      </c>
      <c r="C15" s="1" t="s">
        <v>703</v>
      </c>
      <c r="D15" s="1" t="s">
        <v>704</v>
      </c>
      <c r="E15" s="1" t="s">
        <v>705</v>
      </c>
      <c r="F15" s="4" t="s">
        <v>710</v>
      </c>
      <c r="G15" s="46" t="s">
        <v>110</v>
      </c>
      <c r="H15" s="131"/>
      <c r="I15" s="131"/>
    </row>
    <row r="16" spans="1:9" s="47" customFormat="1" ht="24.75" customHeight="1">
      <c r="A16" s="46"/>
      <c r="B16" s="4" t="s">
        <v>706</v>
      </c>
      <c r="C16" s="4" t="s">
        <v>707</v>
      </c>
      <c r="D16" s="4" t="s">
        <v>708</v>
      </c>
      <c r="E16" s="4" t="s">
        <v>709</v>
      </c>
      <c r="F16" s="4" t="s">
        <v>710</v>
      </c>
      <c r="G16" s="46" t="s">
        <v>110</v>
      </c>
      <c r="H16" s="131"/>
      <c r="I16" s="3"/>
    </row>
    <row r="17" spans="1:9" s="47" customFormat="1" ht="24.75" customHeight="1">
      <c r="A17" s="46"/>
      <c r="B17" s="4" t="s">
        <v>730</v>
      </c>
      <c r="C17" s="4" t="s">
        <v>731</v>
      </c>
      <c r="D17" s="4" t="s">
        <v>732</v>
      </c>
      <c r="E17" s="4" t="s">
        <v>733</v>
      </c>
      <c r="F17" s="4" t="s">
        <v>161</v>
      </c>
      <c r="G17" s="46" t="s">
        <v>110</v>
      </c>
      <c r="H17" s="131"/>
      <c r="I17" s="3"/>
    </row>
    <row r="18" spans="1:9" s="47" customFormat="1" ht="24.75" customHeight="1">
      <c r="A18" s="46"/>
      <c r="B18" s="4"/>
      <c r="C18" s="4"/>
      <c r="D18" s="4"/>
      <c r="E18" s="4"/>
      <c r="F18" s="4"/>
      <c r="G18" s="46"/>
      <c r="H18" s="131"/>
      <c r="I18" s="3"/>
    </row>
    <row r="19" spans="1:9" s="47" customFormat="1" ht="24.75" customHeight="1">
      <c r="A19" s="46"/>
      <c r="B19" s="4"/>
      <c r="C19" s="4"/>
      <c r="D19" s="4"/>
      <c r="E19" s="4"/>
      <c r="F19" s="4"/>
      <c r="G19" s="46"/>
      <c r="H19" s="131"/>
      <c r="I19" s="3"/>
    </row>
    <row r="20" spans="1:9" s="47" customFormat="1" ht="24.75" customHeight="1">
      <c r="A20" s="46"/>
      <c r="B20" s="4"/>
      <c r="C20" s="4"/>
      <c r="D20" s="4"/>
      <c r="E20" s="4"/>
      <c r="F20" s="4"/>
      <c r="G20" s="46"/>
      <c r="H20" s="131"/>
      <c r="I20" s="3"/>
    </row>
    <row r="21" spans="1:9" ht="24.75" customHeight="1">
      <c r="A21" s="46"/>
      <c r="B21" s="46"/>
      <c r="C21" s="46"/>
      <c r="D21" s="46"/>
      <c r="E21" s="46"/>
      <c r="F21" s="89"/>
      <c r="G21" s="46"/>
      <c r="H21" s="3"/>
      <c r="I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" sqref="F1"/>
    </sheetView>
  </sheetViews>
  <sheetFormatPr defaultColWidth="9.140625" defaultRowHeight="24.75" customHeight="1"/>
  <cols>
    <col min="1" max="1" width="5.7109375" style="148" customWidth="1"/>
    <col min="2" max="6" width="20.7109375" style="148" customWidth="1"/>
    <col min="7" max="7" width="6.8515625" style="148" customWidth="1"/>
    <col min="8" max="8" width="5.7109375" style="149" customWidth="1"/>
    <col min="9" max="9" width="5.140625" style="149" customWidth="1"/>
    <col min="10" max="16384" width="8.8515625" style="148" customWidth="1"/>
  </cols>
  <sheetData>
    <row r="1" spans="1:9" s="161" customFormat="1" ht="24.75" customHeight="1">
      <c r="A1" s="157" t="s">
        <v>104</v>
      </c>
      <c r="B1" s="157"/>
      <c r="C1" s="157"/>
      <c r="D1" s="157"/>
      <c r="E1" s="157"/>
      <c r="F1" s="158">
        <v>42687</v>
      </c>
      <c r="G1" s="159"/>
      <c r="H1" s="160"/>
      <c r="I1" s="160"/>
    </row>
    <row r="2" spans="1:9" s="147" customFormat="1" ht="24.75" customHeight="1">
      <c r="A2" s="44" t="s">
        <v>0</v>
      </c>
      <c r="B2" s="83" t="s">
        <v>3</v>
      </c>
      <c r="C2" s="84" t="s">
        <v>17</v>
      </c>
      <c r="D2" s="75" t="s">
        <v>4</v>
      </c>
      <c r="E2" s="75" t="s">
        <v>7</v>
      </c>
      <c r="F2" s="44" t="s">
        <v>5</v>
      </c>
      <c r="G2" s="44" t="s">
        <v>6</v>
      </c>
      <c r="H2" s="45" t="s">
        <v>1</v>
      </c>
      <c r="I2" s="45" t="s">
        <v>2</v>
      </c>
    </row>
    <row r="3" spans="1:9" ht="24.75" customHeight="1">
      <c r="A3" s="46"/>
      <c r="B3" s="1" t="s">
        <v>181</v>
      </c>
      <c r="C3" s="1" t="s">
        <v>170</v>
      </c>
      <c r="D3" s="2" t="s">
        <v>182</v>
      </c>
      <c r="E3" s="1" t="s">
        <v>183</v>
      </c>
      <c r="F3" s="1" t="s">
        <v>161</v>
      </c>
      <c r="G3" s="46" t="s">
        <v>120</v>
      </c>
      <c r="H3" s="3"/>
      <c r="I3" s="3"/>
    </row>
    <row r="4" spans="1:9" ht="24.75" customHeight="1">
      <c r="A4" s="46"/>
      <c r="B4" s="75" t="s">
        <v>184</v>
      </c>
      <c r="C4" s="75" t="s">
        <v>178</v>
      </c>
      <c r="D4" s="75" t="s">
        <v>185</v>
      </c>
      <c r="E4" s="75" t="s">
        <v>186</v>
      </c>
      <c r="F4" s="75" t="s">
        <v>161</v>
      </c>
      <c r="G4" s="44" t="s">
        <v>120</v>
      </c>
      <c r="H4" s="3"/>
      <c r="I4" s="3"/>
    </row>
    <row r="5" spans="1:9" ht="24.75" customHeight="1">
      <c r="A5" s="46"/>
      <c r="B5" s="1" t="s">
        <v>187</v>
      </c>
      <c r="C5" s="1" t="s">
        <v>188</v>
      </c>
      <c r="D5" s="2" t="s">
        <v>189</v>
      </c>
      <c r="E5" s="1" t="s">
        <v>190</v>
      </c>
      <c r="F5" s="1" t="s">
        <v>161</v>
      </c>
      <c r="G5" s="46" t="s">
        <v>120</v>
      </c>
      <c r="H5" s="3"/>
      <c r="I5" s="3"/>
    </row>
    <row r="6" spans="1:9" ht="24.75" customHeight="1">
      <c r="A6" s="46"/>
      <c r="B6" s="1" t="s">
        <v>319</v>
      </c>
      <c r="C6" s="1" t="s">
        <v>320</v>
      </c>
      <c r="D6" s="2" t="s">
        <v>321</v>
      </c>
      <c r="E6" s="1" t="s">
        <v>322</v>
      </c>
      <c r="F6" s="1" t="s">
        <v>283</v>
      </c>
      <c r="G6" s="46" t="s">
        <v>120</v>
      </c>
      <c r="H6" s="3"/>
      <c r="I6" s="3"/>
    </row>
    <row r="7" spans="1:9" ht="24.75" customHeight="1">
      <c r="A7" s="46"/>
      <c r="B7" s="48" t="s">
        <v>343</v>
      </c>
      <c r="C7" s="48" t="s">
        <v>344</v>
      </c>
      <c r="D7" s="114" t="s">
        <v>345</v>
      </c>
      <c r="E7" s="48" t="s">
        <v>346</v>
      </c>
      <c r="F7" s="48" t="s">
        <v>340</v>
      </c>
      <c r="G7" s="72" t="s">
        <v>120</v>
      </c>
      <c r="H7" s="3"/>
      <c r="I7" s="3"/>
    </row>
    <row r="8" spans="1:9" ht="24.75" customHeight="1">
      <c r="A8" s="46"/>
      <c r="B8" s="80" t="s">
        <v>347</v>
      </c>
      <c r="C8" s="80" t="s">
        <v>348</v>
      </c>
      <c r="D8" s="80" t="s">
        <v>349</v>
      </c>
      <c r="E8" s="80" t="s">
        <v>350</v>
      </c>
      <c r="F8" s="80" t="s">
        <v>340</v>
      </c>
      <c r="G8" s="81" t="s">
        <v>120</v>
      </c>
      <c r="H8" s="3"/>
      <c r="I8" s="3"/>
    </row>
    <row r="9" spans="1:9" ht="24.75" customHeight="1">
      <c r="A9" s="46"/>
      <c r="B9" s="1" t="s">
        <v>388</v>
      </c>
      <c r="C9" s="1" t="s">
        <v>377</v>
      </c>
      <c r="D9" s="2" t="s">
        <v>389</v>
      </c>
      <c r="E9" s="1" t="s">
        <v>390</v>
      </c>
      <c r="F9" s="1" t="s">
        <v>371</v>
      </c>
      <c r="G9" s="46" t="s">
        <v>120</v>
      </c>
      <c r="H9" s="3" t="s">
        <v>8</v>
      </c>
      <c r="I9" s="3" t="s">
        <v>8</v>
      </c>
    </row>
    <row r="10" spans="1:9" ht="24.75" customHeight="1">
      <c r="A10" s="46"/>
      <c r="B10" s="75" t="s">
        <v>391</v>
      </c>
      <c r="C10" s="75" t="s">
        <v>392</v>
      </c>
      <c r="D10" s="75" t="s">
        <v>393</v>
      </c>
      <c r="E10" s="75" t="s">
        <v>394</v>
      </c>
      <c r="F10" s="75" t="s">
        <v>371</v>
      </c>
      <c r="G10" s="44" t="s">
        <v>120</v>
      </c>
      <c r="H10" s="3" t="s">
        <v>8</v>
      </c>
      <c r="I10" s="3" t="s">
        <v>121</v>
      </c>
    </row>
    <row r="11" spans="1:9" ht="24.75" customHeight="1">
      <c r="A11" s="46"/>
      <c r="B11" s="1" t="s">
        <v>444</v>
      </c>
      <c r="C11" s="1" t="s">
        <v>148</v>
      </c>
      <c r="D11" s="2" t="s">
        <v>445</v>
      </c>
      <c r="E11" s="1" t="s">
        <v>446</v>
      </c>
      <c r="F11" s="1" t="s">
        <v>149</v>
      </c>
      <c r="G11" s="46" t="s">
        <v>120</v>
      </c>
      <c r="H11" s="3"/>
      <c r="I11" s="3"/>
    </row>
    <row r="12" spans="1:9" s="47" customFormat="1" ht="24.75" customHeight="1">
      <c r="A12" s="46"/>
      <c r="B12" s="75" t="s">
        <v>483</v>
      </c>
      <c r="C12" s="75" t="s">
        <v>484</v>
      </c>
      <c r="D12" s="75" t="s">
        <v>485</v>
      </c>
      <c r="E12" s="75" t="s">
        <v>486</v>
      </c>
      <c r="F12" s="75" t="s">
        <v>449</v>
      </c>
      <c r="G12" s="46" t="s">
        <v>120</v>
      </c>
      <c r="H12" s="131"/>
      <c r="I12" s="131"/>
    </row>
    <row r="13" spans="1:9" s="47" customFormat="1" ht="24.75" customHeight="1">
      <c r="A13" s="46"/>
      <c r="B13" s="75" t="s">
        <v>138</v>
      </c>
      <c r="C13" s="75" t="s">
        <v>487</v>
      </c>
      <c r="D13" s="75" t="s">
        <v>481</v>
      </c>
      <c r="E13" s="75" t="s">
        <v>488</v>
      </c>
      <c r="F13" s="75" t="s">
        <v>449</v>
      </c>
      <c r="G13" s="46" t="s">
        <v>120</v>
      </c>
      <c r="H13" s="131"/>
      <c r="I13" s="131"/>
    </row>
    <row r="14" spans="1:9" s="47" customFormat="1" ht="24.75" customHeight="1">
      <c r="A14" s="46"/>
      <c r="B14" s="1" t="s">
        <v>440</v>
      </c>
      <c r="C14" s="1" t="s">
        <v>608</v>
      </c>
      <c r="D14" s="2" t="s">
        <v>609</v>
      </c>
      <c r="E14" s="1" t="s">
        <v>610</v>
      </c>
      <c r="F14" s="4" t="s">
        <v>747</v>
      </c>
      <c r="G14" s="46" t="s">
        <v>120</v>
      </c>
      <c r="H14" s="131"/>
      <c r="I14" s="131"/>
    </row>
    <row r="15" spans="1:9" s="47" customFormat="1" ht="24.75" customHeight="1">
      <c r="A15" s="46"/>
      <c r="B15" s="78" t="s">
        <v>632</v>
      </c>
      <c r="C15" s="78" t="s">
        <v>633</v>
      </c>
      <c r="D15" s="78" t="s">
        <v>634</v>
      </c>
      <c r="E15" s="78" t="s">
        <v>635</v>
      </c>
      <c r="F15" s="78" t="s">
        <v>636</v>
      </c>
      <c r="G15" s="73" t="s">
        <v>120</v>
      </c>
      <c r="H15" s="131"/>
      <c r="I15" s="131"/>
    </row>
    <row r="16" spans="1:9" s="47" customFormat="1" ht="24.75" customHeight="1">
      <c r="A16" s="46"/>
      <c r="B16" s="1" t="s">
        <v>637</v>
      </c>
      <c r="C16" s="1" t="s">
        <v>686</v>
      </c>
      <c r="D16" s="2" t="s">
        <v>687</v>
      </c>
      <c r="E16" s="1" t="s">
        <v>688</v>
      </c>
      <c r="F16" s="1" t="s">
        <v>685</v>
      </c>
      <c r="G16" s="46" t="s">
        <v>120</v>
      </c>
      <c r="H16" s="131"/>
      <c r="I16" s="131"/>
    </row>
    <row r="17" spans="1:9" s="47" customFormat="1" ht="24.75" customHeight="1">
      <c r="A17" s="46"/>
      <c r="B17" s="4" t="s">
        <v>726</v>
      </c>
      <c r="C17" s="4" t="s">
        <v>727</v>
      </c>
      <c r="D17" s="4" t="s">
        <v>728</v>
      </c>
      <c r="E17" s="4" t="s">
        <v>729</v>
      </c>
      <c r="F17" s="4" t="s">
        <v>161</v>
      </c>
      <c r="G17" s="46" t="s">
        <v>120</v>
      </c>
      <c r="H17" s="131"/>
      <c r="I17" s="3"/>
    </row>
    <row r="18" spans="1:9" s="47" customFormat="1" ht="24.75" customHeight="1">
      <c r="A18" s="46"/>
      <c r="B18" s="75" t="s">
        <v>308</v>
      </c>
      <c r="C18" s="75" t="s">
        <v>309</v>
      </c>
      <c r="D18" s="75" t="s">
        <v>310</v>
      </c>
      <c r="E18" s="75" t="s">
        <v>734</v>
      </c>
      <c r="F18" s="75" t="s">
        <v>283</v>
      </c>
      <c r="G18" s="44" t="s">
        <v>120</v>
      </c>
      <c r="H18" s="131"/>
      <c r="I18" s="3"/>
    </row>
    <row r="19" spans="1:9" s="47" customFormat="1" ht="24.75" customHeight="1">
      <c r="A19" s="46"/>
      <c r="B19" s="1" t="s">
        <v>805</v>
      </c>
      <c r="C19" s="1" t="s">
        <v>806</v>
      </c>
      <c r="D19" s="2" t="s">
        <v>793</v>
      </c>
      <c r="E19" s="1" t="s">
        <v>807</v>
      </c>
      <c r="F19" s="184" t="s">
        <v>778</v>
      </c>
      <c r="G19" s="46" t="s">
        <v>120</v>
      </c>
      <c r="H19" s="131"/>
      <c r="I19" s="3"/>
    </row>
    <row r="20" spans="1:9" s="47" customFormat="1" ht="24.75" customHeight="1">
      <c r="A20" s="46"/>
      <c r="B20" s="182" t="s">
        <v>808</v>
      </c>
      <c r="C20" s="182" t="s">
        <v>809</v>
      </c>
      <c r="D20" s="182" t="s">
        <v>810</v>
      </c>
      <c r="E20" s="182" t="s">
        <v>811</v>
      </c>
      <c r="F20" s="176" t="s">
        <v>778</v>
      </c>
      <c r="G20" s="44" t="s">
        <v>120</v>
      </c>
      <c r="H20" s="131"/>
      <c r="I20" s="3"/>
    </row>
    <row r="21" spans="1:9" s="47" customFormat="1" ht="24.75" customHeight="1">
      <c r="A21" s="46"/>
      <c r="B21" s="1" t="s">
        <v>812</v>
      </c>
      <c r="C21" s="1" t="s">
        <v>813</v>
      </c>
      <c r="D21" s="2" t="s">
        <v>814</v>
      </c>
      <c r="E21" s="1" t="s">
        <v>815</v>
      </c>
      <c r="F21" s="184" t="s">
        <v>778</v>
      </c>
      <c r="G21" s="46" t="s">
        <v>120</v>
      </c>
      <c r="H21" s="131"/>
      <c r="I21" s="3"/>
    </row>
    <row r="22" spans="1:9" ht="24.75" customHeight="1">
      <c r="A22" s="46"/>
      <c r="B22" s="178" t="s">
        <v>816</v>
      </c>
      <c r="C22" s="178" t="s">
        <v>817</v>
      </c>
      <c r="D22" s="178" t="s">
        <v>818</v>
      </c>
      <c r="E22" s="178" t="s">
        <v>819</v>
      </c>
      <c r="F22" s="184" t="s">
        <v>778</v>
      </c>
      <c r="G22" s="183" t="s">
        <v>120</v>
      </c>
      <c r="H22" s="3"/>
      <c r="I22" s="3"/>
    </row>
    <row r="23" spans="1:9" ht="24.75" customHeight="1">
      <c r="A23" s="46"/>
      <c r="B23" s="1" t="s">
        <v>820</v>
      </c>
      <c r="C23" s="1" t="s">
        <v>817</v>
      </c>
      <c r="D23" s="2" t="s">
        <v>683</v>
      </c>
      <c r="E23" s="1" t="s">
        <v>821</v>
      </c>
      <c r="F23" s="184" t="s">
        <v>778</v>
      </c>
      <c r="G23" s="46" t="s">
        <v>120</v>
      </c>
      <c r="H23" s="3"/>
      <c r="I23" s="3"/>
    </row>
    <row r="24" spans="1:9" ht="24.75" customHeight="1">
      <c r="A24" s="46"/>
      <c r="B24" s="46"/>
      <c r="C24" s="46"/>
      <c r="D24" s="46"/>
      <c r="E24" s="46"/>
      <c r="F24" s="46"/>
      <c r="G24" s="46"/>
      <c r="H24" s="3"/>
      <c r="I24" s="3"/>
    </row>
    <row r="25" spans="1:9" ht="24.75" customHeight="1">
      <c r="A25" s="46"/>
      <c r="B25" s="46"/>
      <c r="C25" s="46"/>
      <c r="D25" s="46"/>
      <c r="E25" s="46"/>
      <c r="F25" s="46"/>
      <c r="G25" s="46"/>
      <c r="H25" s="3"/>
      <c r="I25" s="3"/>
    </row>
    <row r="26" spans="1:9" ht="24.75" customHeight="1">
      <c r="A26" s="46"/>
      <c r="B26" s="46"/>
      <c r="C26" s="46"/>
      <c r="D26" s="46"/>
      <c r="E26" s="46"/>
      <c r="F26" s="46"/>
      <c r="G26" s="46"/>
      <c r="H26" s="3"/>
      <c r="I26" s="3"/>
    </row>
    <row r="27" spans="1:9" ht="24.75" customHeight="1">
      <c r="A27" s="46"/>
      <c r="B27" s="46"/>
      <c r="C27" s="46"/>
      <c r="D27" s="46"/>
      <c r="E27" s="46"/>
      <c r="F27" s="46"/>
      <c r="G27" s="46"/>
      <c r="H27" s="3"/>
      <c r="I2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Viive Väär</cp:lastModifiedBy>
  <cp:lastPrinted>2016-11-10T09:53:21Z</cp:lastPrinted>
  <dcterms:created xsi:type="dcterms:W3CDTF">1996-10-14T23:33:28Z</dcterms:created>
  <dcterms:modified xsi:type="dcterms:W3CDTF">2016-11-10T13:16:13Z</dcterms:modified>
  <cp:category/>
  <cp:version/>
  <cp:contentType/>
  <cp:contentStatus/>
</cp:coreProperties>
</file>