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ive\Desktop\"/>
    </mc:Choice>
  </mc:AlternateContent>
  <bookViews>
    <workbookView xWindow="0" yWindow="0" windowWidth="17256" windowHeight="7920" tabRatio="920"/>
  </bookViews>
  <sheets>
    <sheet name="ajakava" sheetId="109" r:id="rId1"/>
    <sheet name="Pr-sid" sheetId="89" r:id="rId2"/>
    <sheet name="MUD" sheetId="88" r:id="rId3"/>
    <sheet name="L 2,4,6-t" sheetId="91" r:id="rId4"/>
    <sheet name="LE" sheetId="110" r:id="rId5"/>
    <sheet name="JE" sheetId="107" r:id="rId6"/>
    <sheet name="D" sheetId="106" r:id="rId7"/>
    <sheet name="C" sheetId="80" r:id="rId8"/>
    <sheet name="B" sheetId="75" r:id="rId9"/>
  </sheets>
  <calcPr calcId="152511"/>
  <customWorkbookViews>
    <customWorkbookView name="bm - Eravaade" guid="{AF9FDB14-5726-440D-8E56-45FA86256312}" mergeInterval="0" personalView="1" maximized="1" windowWidth="1020" windowHeight="566" tabRatio="826" activeSheetId="1"/>
  </customWorkbookViews>
</workbook>
</file>

<file path=xl/calcChain.xml><?xml version="1.0" encoding="utf-8"?>
<calcChain xmlns="http://schemas.openxmlformats.org/spreadsheetml/2006/main">
  <c r="G68" i="109" l="1"/>
  <c r="G69" i="109"/>
  <c r="G67" i="109"/>
  <c r="G57" i="109"/>
  <c r="G47" i="109"/>
  <c r="G46" i="109"/>
  <c r="G45" i="109"/>
  <c r="G41" i="109"/>
  <c r="G31" i="109"/>
  <c r="G29" i="109"/>
  <c r="G25" i="109"/>
  <c r="G72" i="109" l="1"/>
  <c r="G48" i="109"/>
  <c r="G30" i="109"/>
  <c r="G32" i="109" s="1"/>
  <c r="G56" i="109"/>
  <c r="G58" i="109"/>
  <c r="G11" i="109"/>
  <c r="G10" i="109"/>
  <c r="G13" i="109"/>
  <c r="G12" i="109"/>
  <c r="G61" i="109" l="1"/>
  <c r="G15" i="109"/>
</calcChain>
</file>

<file path=xl/sharedStrings.xml><?xml version="1.0" encoding="utf-8"?>
<sst xmlns="http://schemas.openxmlformats.org/spreadsheetml/2006/main" count="1335" uniqueCount="688">
  <si>
    <t>ST</t>
  </si>
  <si>
    <t>LA</t>
  </si>
  <si>
    <t>LAPSED 1  E</t>
  </si>
  <si>
    <t xml:space="preserve"> </t>
  </si>
  <si>
    <t>LAPSED 2  E</t>
  </si>
  <si>
    <t>LAPSED   D</t>
  </si>
  <si>
    <t>LAPSED  C</t>
  </si>
  <si>
    <t>JUN 1  C</t>
  </si>
  <si>
    <t>JUN 2  C</t>
  </si>
  <si>
    <t>JUN  2  B</t>
  </si>
  <si>
    <t>JUN 1  D</t>
  </si>
  <si>
    <t>PRINTSESSIDE VÕISTLUS</t>
  </si>
  <si>
    <t>LAPSED  1   4-tantsu</t>
  </si>
  <si>
    <t>LAPSED  2   4-tantsu</t>
  </si>
  <si>
    <t>LAPSED 1   6-tantsu</t>
  </si>
  <si>
    <t>LAPSED 2   6-tantsu</t>
  </si>
  <si>
    <t>Klass</t>
  </si>
  <si>
    <t>JUN 2  D</t>
  </si>
  <si>
    <t>MUDILASED A2</t>
  </si>
  <si>
    <t>JUUNIOR  1  E</t>
  </si>
  <si>
    <t>NOORED+TK   B</t>
  </si>
  <si>
    <t>NOORED+TK   C</t>
  </si>
  <si>
    <t>LAPSED 1+2   A4</t>
  </si>
  <si>
    <t>LAPSED  2   2-tantsu</t>
  </si>
  <si>
    <t>LAPSED  1   2-tantsu</t>
  </si>
  <si>
    <t>JUUNIOR  2  E</t>
  </si>
  <si>
    <t>B</t>
  </si>
  <si>
    <t>C</t>
  </si>
  <si>
    <t>D</t>
  </si>
  <si>
    <t>---</t>
  </si>
  <si>
    <t>E</t>
  </si>
  <si>
    <t>Voor</t>
  </si>
  <si>
    <t>Vahetusi</t>
  </si>
  <si>
    <t>Tantse</t>
  </si>
  <si>
    <t>Paare</t>
  </si>
  <si>
    <t>Aeg</t>
  </si>
  <si>
    <t>Lapsed 2 E</t>
  </si>
  <si>
    <t>1/4 finaal</t>
  </si>
  <si>
    <t xml:space="preserve">Av,V,Q  </t>
  </si>
  <si>
    <t>1/2 finaal</t>
  </si>
  <si>
    <t>Lapsed 1 E</t>
  </si>
  <si>
    <t>finaal</t>
  </si>
  <si>
    <t>Autasustamine</t>
  </si>
  <si>
    <t>S,Cc,J</t>
  </si>
  <si>
    <t>Av,Cc</t>
  </si>
  <si>
    <t>Av,V,Q,S,Cc,J</t>
  </si>
  <si>
    <t>Av,Q,S,Cc</t>
  </si>
  <si>
    <t>Mudilased  2-tantsu</t>
  </si>
  <si>
    <t xml:space="preserve">Lapsed D </t>
  </si>
  <si>
    <t>AV,T, V, Q</t>
  </si>
  <si>
    <t xml:space="preserve"> finaal</t>
  </si>
  <si>
    <t>S,CCC,R,J</t>
  </si>
  <si>
    <t xml:space="preserve">AV,T,VV,AF,Q </t>
  </si>
  <si>
    <t>S,CCC,R,PD,J</t>
  </si>
  <si>
    <t>NB!  Võistlejate registreerimine lõpeb pool tundi enne vastava grupi algust!</t>
  </si>
  <si>
    <t>EKV  E,D,C,B</t>
  </si>
  <si>
    <t>"Ma armastan tantsida"</t>
  </si>
  <si>
    <t>Pirita</t>
  </si>
  <si>
    <t>Printsessid mudilased  A2</t>
  </si>
  <si>
    <t>Lapsed 1    A4</t>
  </si>
  <si>
    <t>Lapsed 2    A4</t>
  </si>
  <si>
    <t>Lapsed 1   A2</t>
  </si>
  <si>
    <t>E ja C klassid</t>
  </si>
  <si>
    <t>JUN 1 E</t>
  </si>
  <si>
    <t>Lapsed  C</t>
  </si>
  <si>
    <t>JUN 2 E</t>
  </si>
  <si>
    <t>N+TK  C</t>
  </si>
  <si>
    <r>
      <rPr>
        <b/>
        <sz val="12"/>
        <color indexed="8"/>
        <rFont val="Arial"/>
        <family val="2"/>
        <charset val="186"/>
      </rPr>
      <t xml:space="preserve">D ja B </t>
    </r>
    <r>
      <rPr>
        <b/>
        <sz val="10"/>
        <color indexed="8"/>
        <rFont val="Arial"/>
        <family val="2"/>
      </rPr>
      <t xml:space="preserve"> klassid </t>
    </r>
  </si>
  <si>
    <t>JUN 2  B</t>
  </si>
  <si>
    <t>N+TK  B</t>
  </si>
  <si>
    <t>Lõpetamine</t>
  </si>
  <si>
    <t>DANIEL</t>
  </si>
  <si>
    <t>KABANTŠUK</t>
  </si>
  <si>
    <t>ALICE</t>
  </si>
  <si>
    <t>KUZMINA</t>
  </si>
  <si>
    <t>STIIL K-J/JÕHVI</t>
  </si>
  <si>
    <t>MARKUS</t>
  </si>
  <si>
    <t>ROLITŠ</t>
  </si>
  <si>
    <t>ANASTASSIA</t>
  </si>
  <si>
    <t>RJABUŠENKO</t>
  </si>
  <si>
    <t>STIIL JÕHVI</t>
  </si>
  <si>
    <t>NIKITA</t>
  </si>
  <si>
    <t>JAKOVLEV</t>
  </si>
  <si>
    <t>DARJA</t>
  </si>
  <si>
    <t>NIKOLAJEVA</t>
  </si>
  <si>
    <t>DANCELAND</t>
  </si>
  <si>
    <t>ESPERANZA</t>
  </si>
  <si>
    <t>FIGURET</t>
  </si>
  <si>
    <t>FLEX</t>
  </si>
  <si>
    <t>IMPULSE</t>
  </si>
  <si>
    <t>KREEDO DANCE</t>
  </si>
  <si>
    <t>LEEVI</t>
  </si>
  <si>
    <t>LINAVÄSTRIK</t>
  </si>
  <si>
    <t>MAARJA</t>
  </si>
  <si>
    <t>MAMBO</t>
  </si>
  <si>
    <t>MASTER</t>
  </si>
  <si>
    <t>NORD</t>
  </si>
  <si>
    <t>PRESTIGE</t>
  </si>
  <si>
    <t>RESPECT</t>
  </si>
  <si>
    <t>REVERANSS</t>
  </si>
  <si>
    <t>ROYAL</t>
  </si>
  <si>
    <t>TANGO</t>
  </si>
  <si>
    <t>TWIST</t>
  </si>
  <si>
    <t>SELMA</t>
  </si>
  <si>
    <t>SULLING</t>
  </si>
  <si>
    <t>ANITA</t>
  </si>
  <si>
    <t>VALTENBERG</t>
  </si>
  <si>
    <t>KAAREL</t>
  </si>
  <si>
    <t>KASK</t>
  </si>
  <si>
    <t>REBECCA</t>
  </si>
  <si>
    <t>VEIMANN</t>
  </si>
  <si>
    <t>ALEKSANDER</t>
  </si>
  <si>
    <t>SILLUTA</t>
  </si>
  <si>
    <t>REBEKA ELIISA</t>
  </si>
  <si>
    <t>SOOSAAR</t>
  </si>
  <si>
    <t>OSKAR</t>
  </si>
  <si>
    <t>BORMOTOV</t>
  </si>
  <si>
    <t>HELENA</t>
  </si>
  <si>
    <t>JAKOBI</t>
  </si>
  <si>
    <t>KARL HANS</t>
  </si>
  <si>
    <t>RUUBAS</t>
  </si>
  <si>
    <t>MARIE</t>
  </si>
  <si>
    <t>KELDER</t>
  </si>
  <si>
    <t>KASPAR</t>
  </si>
  <si>
    <t>TEEDE</t>
  </si>
  <si>
    <t>ETHEL</t>
  </si>
  <si>
    <t>MEIER</t>
  </si>
  <si>
    <t>MARK ALEXANDER</t>
  </si>
  <si>
    <t>FILIPPOV</t>
  </si>
  <si>
    <t>KATARINA</t>
  </si>
  <si>
    <t>AFANASJEV</t>
  </si>
  <si>
    <t>HENDRIK</t>
  </si>
  <si>
    <t>PUHKAN</t>
  </si>
  <si>
    <t>MARTA</t>
  </si>
  <si>
    <t>MALVA</t>
  </si>
  <si>
    <t>KARL KRISTJAN</t>
  </si>
  <si>
    <t>POHLAK</t>
  </si>
  <si>
    <t>NORA</t>
  </si>
  <si>
    <t>MERESMA</t>
  </si>
  <si>
    <t>KALEV MATTIAS</t>
  </si>
  <si>
    <t>RAUSSI</t>
  </si>
  <si>
    <t>HETTEL</t>
  </si>
  <si>
    <t>VEDRO</t>
  </si>
  <si>
    <t>AXEL</t>
  </si>
  <si>
    <t>KALLASTE</t>
  </si>
  <si>
    <t>MEARA</t>
  </si>
  <si>
    <t>UUEDA</t>
  </si>
  <si>
    <t>LIY-ANN</t>
  </si>
  <si>
    <t>KIIPUS</t>
  </si>
  <si>
    <t>CHRIS-IAN</t>
  </si>
  <si>
    <t>DORIS</t>
  </si>
  <si>
    <t>TAMMIK</t>
  </si>
  <si>
    <t>OLIVER</t>
  </si>
  <si>
    <t>KALLE</t>
  </si>
  <si>
    <t>ANGEELIKA</t>
  </si>
  <si>
    <t>HENDRIKSON</t>
  </si>
  <si>
    <t>SANDER</t>
  </si>
  <si>
    <t>MÄRTSIN</t>
  </si>
  <si>
    <t>VIOLETTA</t>
  </si>
  <si>
    <t>SUSI</t>
  </si>
  <si>
    <t>MIHKEL</t>
  </si>
  <si>
    <t>HINN</t>
  </si>
  <si>
    <t>KEITI KRISTELLE</t>
  </si>
  <si>
    <t>PÄHNA</t>
  </si>
  <si>
    <t>FRED</t>
  </si>
  <si>
    <t>VOHLI</t>
  </si>
  <si>
    <t>RONJA</t>
  </si>
  <si>
    <t>KIVISALU</t>
  </si>
  <si>
    <t xml:space="preserve">MARKUS </t>
  </si>
  <si>
    <t>AIGRO</t>
  </si>
  <si>
    <t>ELIISA</t>
  </si>
  <si>
    <t>RÜÜTEL</t>
  </si>
  <si>
    <t>RENO</t>
  </si>
  <si>
    <t>SAAMEN</t>
  </si>
  <si>
    <t>ANNI RENATE</t>
  </si>
  <si>
    <t>STAMM</t>
  </si>
  <si>
    <t xml:space="preserve">MIGUEL </t>
  </si>
  <si>
    <t>KRAINEV</t>
  </si>
  <si>
    <t>KENELI</t>
  </si>
  <si>
    <t>PALLON</t>
  </si>
  <si>
    <t>MARTEN</t>
  </si>
  <si>
    <t>LÕHMUS</t>
  </si>
  <si>
    <t>IRIS HELENE</t>
  </si>
  <si>
    <t>ISTE</t>
  </si>
  <si>
    <t>RESPECT/STIIL</t>
  </si>
  <si>
    <t>JAAGUP</t>
  </si>
  <si>
    <t>KONKSI</t>
  </si>
  <si>
    <t>MIA MARLEEN</t>
  </si>
  <si>
    <t>LEMETTI</t>
  </si>
  <si>
    <t>MIKK</t>
  </si>
  <si>
    <t>LILLMAA</t>
  </si>
  <si>
    <t>ANNALIISA</t>
  </si>
  <si>
    <t>UIBO</t>
  </si>
  <si>
    <t xml:space="preserve"> ---</t>
  </si>
  <si>
    <t>KRISTO</t>
  </si>
  <si>
    <t>OTT</t>
  </si>
  <si>
    <t>JEKATERINA</t>
  </si>
  <si>
    <t>LISSOVSKAJA</t>
  </si>
  <si>
    <t>EERIK</t>
  </si>
  <si>
    <t>ARUSOO</t>
  </si>
  <si>
    <t>MATHILDA</t>
  </si>
  <si>
    <t>KALAMEES</t>
  </si>
  <si>
    <t>CHRIS KRISTJAN</t>
  </si>
  <si>
    <t>KIVASTE</t>
  </si>
  <si>
    <t>LISET</t>
  </si>
  <si>
    <t>NOOR</t>
  </si>
  <si>
    <t>MART</t>
  </si>
  <si>
    <t>KIROTAR</t>
  </si>
  <si>
    <t>BIRGIT</t>
  </si>
  <si>
    <t>ALVRE</t>
  </si>
  <si>
    <t>MARTIN</t>
  </si>
  <si>
    <t>FILATENKO</t>
  </si>
  <si>
    <t>LIISI-REBEKA</t>
  </si>
  <si>
    <t>LUIK</t>
  </si>
  <si>
    <t>DOMINIK</t>
  </si>
  <si>
    <t>KRAVTŠENKO</t>
  </si>
  <si>
    <t>OVSJANNIKOVA</t>
  </si>
  <si>
    <t>ALEKSANDR</t>
  </si>
  <si>
    <t>STEPUŠKIN</t>
  </si>
  <si>
    <t>MALIKA</t>
  </si>
  <si>
    <t>PODOLSKAJA</t>
  </si>
  <si>
    <t>EDVARD</t>
  </si>
  <si>
    <t>LEPISTE</t>
  </si>
  <si>
    <t>MIIA MARIE</t>
  </si>
  <si>
    <t>MESILANE</t>
  </si>
  <si>
    <t>SVIŽINSKI</t>
  </si>
  <si>
    <t>MIRELLA</t>
  </si>
  <si>
    <t>MERŠIN</t>
  </si>
  <si>
    <t>SENIN</t>
  </si>
  <si>
    <t>ELIZAVETA</t>
  </si>
  <si>
    <t>SENINA</t>
  </si>
  <si>
    <t>ARSENI</t>
  </si>
  <si>
    <t>KOROSTELJOV</t>
  </si>
  <si>
    <t>RADA ARTEMIA</t>
  </si>
  <si>
    <t>LAVRIK</t>
  </si>
  <si>
    <t>DANIIL</t>
  </si>
  <si>
    <t>OVSJANNIKOV</t>
  </si>
  <si>
    <t>ARINA</t>
  </si>
  <si>
    <t>RJABÕŠKINA</t>
  </si>
  <si>
    <t>ROBERT</t>
  </si>
  <si>
    <t>ZEMTŠIHHIN</t>
  </si>
  <si>
    <t>MILANA</t>
  </si>
  <si>
    <t>MAKSIMOVA</t>
  </si>
  <si>
    <t>JEROFEI</t>
  </si>
  <si>
    <t>TŠERENKOV</t>
  </si>
  <si>
    <t>SOFIA</t>
  </si>
  <si>
    <t>METSA</t>
  </si>
  <si>
    <t>SVEN IVAR</t>
  </si>
  <si>
    <t>LASSON</t>
  </si>
  <si>
    <t>ALISIA</t>
  </si>
  <si>
    <t>AUNAPUU</t>
  </si>
  <si>
    <t>SHAMIL</t>
  </si>
  <si>
    <t>DUNGUROV</t>
  </si>
  <si>
    <t>SEMJONOVA</t>
  </si>
  <si>
    <t>IGOR</t>
  </si>
  <si>
    <t>IVANOV</t>
  </si>
  <si>
    <t>ALEKSANDRA</t>
  </si>
  <si>
    <t>LAUS</t>
  </si>
  <si>
    <t>EGOR</t>
  </si>
  <si>
    <t>IGNATJEV</t>
  </si>
  <si>
    <t>KÜTT</t>
  </si>
  <si>
    <t>POLINA</t>
  </si>
  <si>
    <t>TJURITŠEVA</t>
  </si>
  <si>
    <t>ELEASAR</t>
  </si>
  <si>
    <t>MÜÜRISEPP</t>
  </si>
  <si>
    <t>VERONIKA</t>
  </si>
  <si>
    <t>PUHHOVA</t>
  </si>
  <si>
    <t>MIHKEL MATTIAS</t>
  </si>
  <si>
    <t>MATALOJA</t>
  </si>
  <si>
    <t>KONOŠTŠJONOK</t>
  </si>
  <si>
    <t>MAKAROV</t>
  </si>
  <si>
    <t>SAFRONOVA</t>
  </si>
  <si>
    <t>VLADIMIR</t>
  </si>
  <si>
    <t>LOGVINENKO</t>
  </si>
  <si>
    <t>DARIA</t>
  </si>
  <si>
    <t>FOMENKO</t>
  </si>
  <si>
    <t>MIHHAIL</t>
  </si>
  <si>
    <t>KALTS</t>
  </si>
  <si>
    <t>MORGUNENKO</t>
  </si>
  <si>
    <t>EMIL</t>
  </si>
  <si>
    <t>KOROTIN</t>
  </si>
  <si>
    <t>EVELINA</t>
  </si>
  <si>
    <t>BONDARENKO</t>
  </si>
  <si>
    <t>LEV</t>
  </si>
  <si>
    <t>SKRJABIN</t>
  </si>
  <si>
    <t>GORODILOVA</t>
  </si>
  <si>
    <t>SEVASTIAN</t>
  </si>
  <si>
    <t>RÄTSEP</t>
  </si>
  <si>
    <t>VIOLETA</t>
  </si>
  <si>
    <t>VASSILJEVA</t>
  </si>
  <si>
    <t>ARTJOM</t>
  </si>
  <si>
    <t>DINDRUG</t>
  </si>
  <si>
    <t>ANŽELIKA</t>
  </si>
  <si>
    <t>STEPUŠKINA</t>
  </si>
  <si>
    <t>GEORGI</t>
  </si>
  <si>
    <t>SITNIKOV</t>
  </si>
  <si>
    <t>MAKSIM</t>
  </si>
  <si>
    <t>KNÕRKOV</t>
  </si>
  <si>
    <t>MARIA HELENA</t>
  </si>
  <si>
    <t>RAAGA</t>
  </si>
  <si>
    <t>RUSLAN</t>
  </si>
  <si>
    <t>ZALOLDINOV</t>
  </si>
  <si>
    <t>ALEKSA</t>
  </si>
  <si>
    <t>MARTÕNOVA</t>
  </si>
  <si>
    <t>KRISTIIN</t>
  </si>
  <si>
    <t>SAGUR</t>
  </si>
  <si>
    <t>SAVELI</t>
  </si>
  <si>
    <t>ANASTASIJA</t>
  </si>
  <si>
    <t>RUSSANOVA</t>
  </si>
  <si>
    <t>RENAT</t>
  </si>
  <si>
    <t>SALAHHOV</t>
  </si>
  <si>
    <t>BARANJUK</t>
  </si>
  <si>
    <t>SAVTŠUK</t>
  </si>
  <si>
    <t>SABINE LIISA</t>
  </si>
  <si>
    <t>PÄRN</t>
  </si>
  <si>
    <t>SKRABUTENAS</t>
  </si>
  <si>
    <t xml:space="preserve">GEORG ARTUR </t>
  </si>
  <si>
    <t>JÄMSÄ</t>
  </si>
  <si>
    <t xml:space="preserve">ELLIMARII </t>
  </si>
  <si>
    <t>GELENITŠ</t>
  </si>
  <si>
    <t>KARL-FRID</t>
  </si>
  <si>
    <t>KALJAS</t>
  </si>
  <si>
    <t>ELIISE</t>
  </si>
  <si>
    <t>LILL</t>
  </si>
  <si>
    <t>JAN</t>
  </si>
  <si>
    <t>STUPNIKOV</t>
  </si>
  <si>
    <t xml:space="preserve">MIA MARIA </t>
  </si>
  <si>
    <t>KATTAI</t>
  </si>
  <si>
    <t>EVAN</t>
  </si>
  <si>
    <t>ILJUŠIN</t>
  </si>
  <si>
    <t>ŠALUHHINA</t>
  </si>
  <si>
    <t>TOOMAS HENDRIK</t>
  </si>
  <si>
    <t>TRIINE</t>
  </si>
  <si>
    <t>TEDER</t>
  </si>
  <si>
    <t>KARL PÄRTEL</t>
  </si>
  <si>
    <t>AASRAND</t>
  </si>
  <si>
    <t>HANNA LOTTA</t>
  </si>
  <si>
    <t>KADARPIK</t>
  </si>
  <si>
    <t xml:space="preserve">DMYTRO  </t>
  </si>
  <si>
    <t>KREMPOVSKYY</t>
  </si>
  <si>
    <t>EMILIE</t>
  </si>
  <si>
    <t>KRISTOFER</t>
  </si>
  <si>
    <t>KURM</t>
  </si>
  <si>
    <t>GRETEL</t>
  </si>
  <si>
    <t>SUITS</t>
  </si>
  <si>
    <t>CRAUSE TK</t>
  </si>
  <si>
    <t>RASMUS</t>
  </si>
  <si>
    <t>TIIDO</t>
  </si>
  <si>
    <t>BRITA</t>
  </si>
  <si>
    <t>EINBERG</t>
  </si>
  <si>
    <t>KARAIDAROV</t>
  </si>
  <si>
    <t>HANNABRIT</t>
  </si>
  <si>
    <t>LAAN</t>
  </si>
  <si>
    <t>MATHIAS</t>
  </si>
  <si>
    <t>SARAPUU</t>
  </si>
  <si>
    <t>OLLI</t>
  </si>
  <si>
    <t>GREGOR</t>
  </si>
  <si>
    <t>KANGUR</t>
  </si>
  <si>
    <t>CRISTELLA</t>
  </si>
  <si>
    <t>NEEME</t>
  </si>
  <si>
    <t>SANDRA</t>
  </si>
  <si>
    <t>IVASK</t>
  </si>
  <si>
    <t>JAN KULDAR</t>
  </si>
  <si>
    <t>KUUSIK</t>
  </si>
  <si>
    <t>VASK</t>
  </si>
  <si>
    <t>MARKUS ANDREAS</t>
  </si>
  <si>
    <t>OTSMAA</t>
  </si>
  <si>
    <t>SAUN</t>
  </si>
  <si>
    <t>KERMES</t>
  </si>
  <si>
    <t>DEISI-LY</t>
  </si>
  <si>
    <t>MÄGI</t>
  </si>
  <si>
    <t>RISTO</t>
  </si>
  <si>
    <t>VELTRI</t>
  </si>
  <si>
    <t xml:space="preserve">MILANA </t>
  </si>
  <si>
    <t xml:space="preserve">MARKUS   </t>
  </si>
  <si>
    <t>LABUNSKI</t>
  </si>
  <si>
    <t>CARMEL ANETTE</t>
  </si>
  <si>
    <t>NIIMANN</t>
  </si>
  <si>
    <t>IVAN</t>
  </si>
  <si>
    <t>DUKATS</t>
  </si>
  <si>
    <t>ZELENOVA</t>
  </si>
  <si>
    <t>ANTON</t>
  </si>
  <si>
    <t>ILJIN</t>
  </si>
  <si>
    <t>MARGARITA</t>
  </si>
  <si>
    <t>SHELEHHOVA</t>
  </si>
  <si>
    <t>MALOVANENKO</t>
  </si>
  <si>
    <t>ANFISA</t>
  </si>
  <si>
    <t>ANUFRIJEVA</t>
  </si>
  <si>
    <t>KLISHIN</t>
  </si>
  <si>
    <t>SHKINJOVA</t>
  </si>
  <si>
    <t>SEMISSÕNOV</t>
  </si>
  <si>
    <t>PAULA</t>
  </si>
  <si>
    <t>FERSHEL</t>
  </si>
  <si>
    <t>SHUMAROV</t>
  </si>
  <si>
    <t>KAROLINA</t>
  </si>
  <si>
    <t>KLUSSOVA</t>
  </si>
  <si>
    <t xml:space="preserve">VALERI </t>
  </si>
  <si>
    <t>GRIGORJEV</t>
  </si>
  <si>
    <t>ANNA</t>
  </si>
  <si>
    <t>KOPONEVA</t>
  </si>
  <si>
    <t xml:space="preserve">OSKAR  </t>
  </si>
  <si>
    <t>LIPP</t>
  </si>
  <si>
    <t>POLIINA</t>
  </si>
  <si>
    <t>KUSSOV</t>
  </si>
  <si>
    <t>RIKKO</t>
  </si>
  <si>
    <t>SALLO</t>
  </si>
  <si>
    <t>PÄRNAMÄE</t>
  </si>
  <si>
    <t>KENERT</t>
  </si>
  <si>
    <t>MÜÜR</t>
  </si>
  <si>
    <t>GERTRUD</t>
  </si>
  <si>
    <t>MITROFANOV</t>
  </si>
  <si>
    <t>KSENIJA</t>
  </si>
  <si>
    <t>PARMENENKOVA</t>
  </si>
  <si>
    <t>MAIT-EDUARD</t>
  </si>
  <si>
    <t>METSAR</t>
  </si>
  <si>
    <t>LISETE VICTORIA</t>
  </si>
  <si>
    <t>RIISA</t>
  </si>
  <si>
    <t>ILYA</t>
  </si>
  <si>
    <t>PARMENENKOV</t>
  </si>
  <si>
    <t>SIRELI</t>
  </si>
  <si>
    <t>SILDNIK</t>
  </si>
  <si>
    <t>PLOKHOTNICHENKO</t>
  </si>
  <si>
    <t>MARIA</t>
  </si>
  <si>
    <t>UGRJUMOVA</t>
  </si>
  <si>
    <t>HENRY</t>
  </si>
  <si>
    <t>JÜRGENSON</t>
  </si>
  <si>
    <t>KAURI</t>
  </si>
  <si>
    <t>ILVES</t>
  </si>
  <si>
    <t>KOLSAR</t>
  </si>
  <si>
    <t>KARL MARKUS</t>
  </si>
  <si>
    <t>KURS</t>
  </si>
  <si>
    <t>PEERNA</t>
  </si>
  <si>
    <t>JÜRGEN</t>
  </si>
  <si>
    <t>TOSSO</t>
  </si>
  <si>
    <t>AGNETA</t>
  </si>
  <si>
    <t>VAHTRA</t>
  </si>
  <si>
    <t>HARDI</t>
  </si>
  <si>
    <t>LISANDRA</t>
  </si>
  <si>
    <t>ALEX</t>
  </si>
  <si>
    <t>ELIZABETH</t>
  </si>
  <si>
    <t>GORJATSEVA</t>
  </si>
  <si>
    <t>KADASTIK</t>
  </si>
  <si>
    <t>LAURA</t>
  </si>
  <si>
    <t>VAHER</t>
  </si>
  <si>
    <t>GAROLIN</t>
  </si>
  <si>
    <t>GROSS</t>
  </si>
  <si>
    <t>BOGOMOLOV</t>
  </si>
  <si>
    <t>GRETE-LIIS</t>
  </si>
  <si>
    <t>VILEM</t>
  </si>
  <si>
    <t>LAURI</t>
  </si>
  <si>
    <t>MUKK</t>
  </si>
  <si>
    <t>LIINA</t>
  </si>
  <si>
    <t>RATAS</t>
  </si>
  <si>
    <t>ANDREI</t>
  </si>
  <si>
    <t>KOSTIN</t>
  </si>
  <si>
    <t>DIANA</t>
  </si>
  <si>
    <t>FILARETOVA</t>
  </si>
  <si>
    <t>KONSTANTIN</t>
  </si>
  <si>
    <t>RAZUVAJEV</t>
  </si>
  <si>
    <t>KRASNIKOVA</t>
  </si>
  <si>
    <t xml:space="preserve">NIKITA </t>
  </si>
  <si>
    <t>BOTKIN</t>
  </si>
  <si>
    <t>ADELIA</t>
  </si>
  <si>
    <t>KONONENKOV</t>
  </si>
  <si>
    <t>ANNA-MARIA</t>
  </si>
  <si>
    <t>HANSON</t>
  </si>
  <si>
    <t>LJASHKO</t>
  </si>
  <si>
    <t>MOROZOVA</t>
  </si>
  <si>
    <t>KRISTJAN</t>
  </si>
  <si>
    <t>PEEDISOON</t>
  </si>
  <si>
    <t>PONOMARJOVA</t>
  </si>
  <si>
    <t>SHVETS</t>
  </si>
  <si>
    <t xml:space="preserve">LAURA-LIIS </t>
  </si>
  <si>
    <t>PÕLLU</t>
  </si>
  <si>
    <t>VALENTIN</t>
  </si>
  <si>
    <t>KUTSENOK</t>
  </si>
  <si>
    <t>EVA-MARIA</t>
  </si>
  <si>
    <t>UVAROVA</t>
  </si>
  <si>
    <t>LOMALOV</t>
  </si>
  <si>
    <t>ROOS</t>
  </si>
  <si>
    <t>IMPULSE/ROYAL</t>
  </si>
  <si>
    <t>SERGEI</t>
  </si>
  <si>
    <t>GOLUBTSOV</t>
  </si>
  <si>
    <t>ELIIS</t>
  </si>
  <si>
    <t>VENNIK</t>
  </si>
  <si>
    <t>ANASTASIA</t>
  </si>
  <si>
    <t>SMIRNOVA</t>
  </si>
  <si>
    <t>VIKTORIA</t>
  </si>
  <si>
    <t>RYABETS</t>
  </si>
  <si>
    <t>ALEŠKOVSKI</t>
  </si>
  <si>
    <t>STŠAGINA</t>
  </si>
  <si>
    <t xml:space="preserve">VADIM </t>
  </si>
  <si>
    <t>TERVONEN</t>
  </si>
  <si>
    <t>KARELINA</t>
  </si>
  <si>
    <t>ELISEI</t>
  </si>
  <si>
    <t>MATVEEV</t>
  </si>
  <si>
    <t>VITA</t>
  </si>
  <si>
    <t>BUNINA</t>
  </si>
  <si>
    <t>NORD/REVERANSS</t>
  </si>
  <si>
    <t xml:space="preserve">HENRI  </t>
  </si>
  <si>
    <t>TÄPSI</t>
  </si>
  <si>
    <t>LISETTE</t>
  </si>
  <si>
    <t>LAANEMÄE</t>
  </si>
  <si>
    <t>RIHARD ALEX</t>
  </si>
  <si>
    <t>PUNGAS</t>
  </si>
  <si>
    <t>MARLEN</t>
  </si>
  <si>
    <t>NÕGU</t>
  </si>
  <si>
    <t>ANDRI</t>
  </si>
  <si>
    <t>KEPLER</t>
  </si>
  <si>
    <t>KALLING</t>
  </si>
  <si>
    <t>KEITRIN</t>
  </si>
  <si>
    <t xml:space="preserve">ESENIA </t>
  </si>
  <si>
    <t>SMIRNOV</t>
  </si>
  <si>
    <t>HERMINE</t>
  </si>
  <si>
    <t>LOORITS</t>
  </si>
  <si>
    <t>LORENA</t>
  </si>
  <si>
    <t>GALAMJAN</t>
  </si>
  <si>
    <t xml:space="preserve">KIRA </t>
  </si>
  <si>
    <t>TIASTO</t>
  </si>
  <si>
    <t>ESENIA</t>
  </si>
  <si>
    <t>SPASSKAJA</t>
  </si>
  <si>
    <t xml:space="preserve">ANELIA </t>
  </si>
  <si>
    <t>BUCHENKOVA</t>
  </si>
  <si>
    <t>SUIK</t>
  </si>
  <si>
    <t>AMI</t>
  </si>
  <si>
    <t>LAANDE</t>
  </si>
  <si>
    <t>KALINIAK</t>
  </si>
  <si>
    <t>DANIELA</t>
  </si>
  <si>
    <t>ŠALNEVA</t>
  </si>
  <si>
    <t>GERMAN</t>
  </si>
  <si>
    <t>LEPASAR</t>
  </si>
  <si>
    <t>VICTORIA</t>
  </si>
  <si>
    <t>ISSAKO</t>
  </si>
  <si>
    <t>PROHOR</t>
  </si>
  <si>
    <t>PÕŠNOGRAJEV</t>
  </si>
  <si>
    <t>TAISIA</t>
  </si>
  <si>
    <t>ERMEL</t>
  </si>
  <si>
    <t>KRISTEN RAIN</t>
  </si>
  <si>
    <t>BAUMANN</t>
  </si>
  <si>
    <t>GERŠKEVITŠ</t>
  </si>
  <si>
    <t>KASPER</t>
  </si>
  <si>
    <t>TOOMEMETS</t>
  </si>
  <si>
    <t>EVA LISA</t>
  </si>
  <si>
    <t>HEIMAN</t>
  </si>
  <si>
    <t>KATRIIN</t>
  </si>
  <si>
    <t>OLESK</t>
  </si>
  <si>
    <t>ANULA</t>
  </si>
  <si>
    <t>JANA LIISA</t>
  </si>
  <si>
    <t>REBOTUNOVA</t>
  </si>
  <si>
    <t>BALJURA</t>
  </si>
  <si>
    <t>SISELL KARIINA</t>
  </si>
  <si>
    <t>BERNSTEIN</t>
  </si>
  <si>
    <t>DMITRI</t>
  </si>
  <si>
    <t>ANGELINA</t>
  </si>
  <si>
    <t>SHAYKHUDINOVA</t>
  </si>
  <si>
    <t>GABOVITŠ</t>
  </si>
  <si>
    <t>RITSON</t>
  </si>
  <si>
    <t>ANDERO</t>
  </si>
  <si>
    <t>ALT</t>
  </si>
  <si>
    <t>JEVGENIA</t>
  </si>
  <si>
    <t>TRIFONOVA</t>
  </si>
  <si>
    <t>LAZAR</t>
  </si>
  <si>
    <t>ULEKSIN</t>
  </si>
  <si>
    <t>ALISA</t>
  </si>
  <si>
    <t>MILOVA</t>
  </si>
  <si>
    <t>GRUŠEVSKAJA</t>
  </si>
  <si>
    <t xml:space="preserve">ANTTI </t>
  </si>
  <si>
    <t>ROODI</t>
  </si>
  <si>
    <t xml:space="preserve">LENNART MATHIAS  </t>
  </si>
  <si>
    <t>MÄNNIK</t>
  </si>
  <si>
    <t>KINK</t>
  </si>
  <si>
    <t>KADI KATARINA</t>
  </si>
  <si>
    <t>PEETER</t>
  </si>
  <si>
    <t>PUGAL</t>
  </si>
  <si>
    <t>TAMMARU</t>
  </si>
  <si>
    <t>JAKOB</t>
  </si>
  <si>
    <t>AUS</t>
  </si>
  <si>
    <t>EKE ROLF</t>
  </si>
  <si>
    <t>RUUS</t>
  </si>
  <si>
    <t>FATIMA</t>
  </si>
  <si>
    <t>ELUBIDI</t>
  </si>
  <si>
    <t>ERIK JOONATAN</t>
  </si>
  <si>
    <t>TEPP</t>
  </si>
  <si>
    <t>ELISA MARIE</t>
  </si>
  <si>
    <t>HURT</t>
  </si>
  <si>
    <t>KRISTOFER ROBIN</t>
  </si>
  <si>
    <t>TOPS</t>
  </si>
  <si>
    <t>LIISA</t>
  </si>
  <si>
    <t xml:space="preserve">GEORGIO </t>
  </si>
  <si>
    <t>PAIM</t>
  </si>
  <si>
    <t>AMANDA MATILDA</t>
  </si>
  <si>
    <t>PURJE</t>
  </si>
  <si>
    <t>JAKOB PATRIK</t>
  </si>
  <si>
    <t>ROSS</t>
  </si>
  <si>
    <t>JÕGISTE</t>
  </si>
  <si>
    <t>TWIST/STEP</t>
  </si>
  <si>
    <t>ERIK JOHANNES</t>
  </si>
  <si>
    <t>ANETT</t>
  </si>
  <si>
    <t>SANDBERG</t>
  </si>
  <si>
    <t>BOGOLJUBOV</t>
  </si>
  <si>
    <t>LAASIK</t>
  </si>
  <si>
    <t xml:space="preserve">RAGNAR  </t>
  </si>
  <si>
    <t>LUGA</t>
  </si>
  <si>
    <t>TAMKÕRV</t>
  </si>
  <si>
    <t>DANCEACT PRO</t>
  </si>
  <si>
    <t>RICO  MAARJUS</t>
  </si>
  <si>
    <t>LEPPIK</t>
  </si>
  <si>
    <t xml:space="preserve">JESSICA </t>
  </si>
  <si>
    <t>JOHANSON</t>
  </si>
  <si>
    <t>KOMARNITSKI</t>
  </si>
  <si>
    <t>ELENORA</t>
  </si>
  <si>
    <t>KERDE</t>
  </si>
  <si>
    <t>TRISTAN  PETRI</t>
  </si>
  <si>
    <t>PIIRSALU</t>
  </si>
  <si>
    <t xml:space="preserve">CIARA  SIMONE </t>
  </si>
  <si>
    <t>PIRN</t>
  </si>
  <si>
    <t>ART FREDERIK</t>
  </si>
  <si>
    <t>KOLK</t>
  </si>
  <si>
    <t>MIRT SISSELI</t>
  </si>
  <si>
    <t>LAGUUN TWIST</t>
  </si>
  <si>
    <t>LENNART</t>
  </si>
  <si>
    <t>KALIND</t>
  </si>
  <si>
    <t xml:space="preserve">SADE </t>
  </si>
  <si>
    <t>SEPP</t>
  </si>
  <si>
    <t>FRANK JOONAS</t>
  </si>
  <si>
    <t>ELLAM</t>
  </si>
  <si>
    <t>REBECCA MIA</t>
  </si>
  <si>
    <t>PÕLDMAA</t>
  </si>
  <si>
    <t>LAGUUN</t>
  </si>
  <si>
    <t>HOBART</t>
  </si>
  <si>
    <t>TAGLI</t>
  </si>
  <si>
    <t>TERESTAL</t>
  </si>
  <si>
    <t>TWIST LAGUUN</t>
  </si>
  <si>
    <t>JAN JORKE</t>
  </si>
  <si>
    <t>KRISTIINA</t>
  </si>
  <si>
    <t>TRUDNIKOV</t>
  </si>
  <si>
    <t>MATTHIAS</t>
  </si>
  <si>
    <t>SOOTS</t>
  </si>
  <si>
    <t>NATALI</t>
  </si>
  <si>
    <t>MUTLI</t>
  </si>
  <si>
    <t>GULJAJEV</t>
  </si>
  <si>
    <t>LIISA KATRE</t>
  </si>
  <si>
    <t>LAND</t>
  </si>
  <si>
    <t>MARLON</t>
  </si>
  <si>
    <t>HELLASTE</t>
  </si>
  <si>
    <t>ITI GRETHEL</t>
  </si>
  <si>
    <t>AMELJUSHENKO</t>
  </si>
  <si>
    <t>SAAR</t>
  </si>
  <si>
    <t>MARIN</t>
  </si>
  <si>
    <t>RABA</t>
  </si>
  <si>
    <t>ARLET</t>
  </si>
  <si>
    <t>LEVANDI</t>
  </si>
  <si>
    <t>VIBEKE MARIE</t>
  </si>
  <si>
    <t>VÄLBE</t>
  </si>
  <si>
    <t>KERT</t>
  </si>
  <si>
    <t>LUTT</t>
  </si>
  <si>
    <t>LILLEPEA</t>
  </si>
  <si>
    <t>KÄTLIIN</t>
  </si>
  <si>
    <t>EKKE</t>
  </si>
  <si>
    <t>RÕUK</t>
  </si>
  <si>
    <t>EMMA KATARIINA</t>
  </si>
  <si>
    <t>KAARE</t>
  </si>
  <si>
    <t>JORGEN</t>
  </si>
  <si>
    <t>JANTER</t>
  </si>
  <si>
    <t>MARTHA-JOHANNA</t>
  </si>
  <si>
    <t>TEELE</t>
  </si>
  <si>
    <t>TOOBAL</t>
  </si>
  <si>
    <t>KAREL</t>
  </si>
  <si>
    <t>ZAYTSEV</t>
  </si>
  <si>
    <t>SAMORUKOVA</t>
  </si>
  <si>
    <t>NIKOLAI</t>
  </si>
  <si>
    <t>NAZARUK</t>
  </si>
  <si>
    <t>JAN TAMBET</t>
  </si>
  <si>
    <t>ROBERTA-LEE</t>
  </si>
  <si>
    <t>VILU</t>
  </si>
  <si>
    <t>RAINER HARLEY</t>
  </si>
  <si>
    <t>URM</t>
  </si>
  <si>
    <t>KARITA</t>
  </si>
  <si>
    <t>RAID</t>
  </si>
  <si>
    <t>RAINER</t>
  </si>
  <si>
    <t>LEINUS</t>
  </si>
  <si>
    <t>KERILIN</t>
  </si>
  <si>
    <t>MÄND</t>
  </si>
  <si>
    <t>LAPSED 1+2   A2</t>
  </si>
  <si>
    <t>Printsessid  L1+2  A2</t>
  </si>
  <si>
    <t>Lapsed 1       A6</t>
  </si>
  <si>
    <t>Lapsed 2       A6</t>
  </si>
  <si>
    <t>Printsessid    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</si>
</sst>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\$* #,##0.00_);_(\$* \(#,##0.00\);_(\$* \-??_);_(@_)"/>
  </numFmts>
  <fonts count="55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indexed="63"/>
      <name val="Arial"/>
      <family val="2"/>
      <charset val="186"/>
    </font>
    <font>
      <sz val="10"/>
      <name val="Mangal"/>
      <family val="2"/>
      <charset val="186"/>
    </font>
    <font>
      <b/>
      <sz val="11"/>
      <color rgb="FFFF0000"/>
      <name val="Arial"/>
      <family val="2"/>
      <charset val="186"/>
    </font>
    <font>
      <b/>
      <sz val="9"/>
      <name val="Arial"/>
      <family val="2"/>
      <charset val="186"/>
    </font>
    <font>
      <b/>
      <sz val="14"/>
      <name val="Arial"/>
      <family val="2"/>
    </font>
    <font>
      <b/>
      <sz val="14"/>
      <name val="Arial"/>
      <family val="2"/>
      <charset val="186"/>
    </font>
    <font>
      <b/>
      <sz val="10"/>
      <name val="Arial"/>
      <family val="2"/>
    </font>
    <font>
      <b/>
      <sz val="12"/>
      <name val="Arial"/>
      <family val="2"/>
      <charset val="186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indexed="8"/>
      <name val="Calibri"/>
      <family val="2"/>
    </font>
    <font>
      <sz val="11"/>
      <name val="Calibri"/>
      <family val="2"/>
      <charset val="186"/>
      <scheme val="minor"/>
    </font>
    <font>
      <b/>
      <sz val="12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  <charset val="204"/>
    </font>
    <font>
      <b/>
      <sz val="11"/>
      <color indexed="8"/>
      <name val="Arial"/>
      <family val="2"/>
    </font>
    <font>
      <b/>
      <sz val="11"/>
      <color rgb="FF000000"/>
      <name val="Arial"/>
      <family val="2"/>
      <charset val="186"/>
    </font>
    <font>
      <sz val="12"/>
      <name val="Times New Roman"/>
      <family val="1"/>
      <charset val="18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4" fontId="21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8" fillId="0" borderId="0"/>
    <xf numFmtId="0" fontId="3" fillId="23" borderId="7" applyNumberFormat="0" applyFont="0" applyAlignment="0" applyProtection="0"/>
    <xf numFmtId="0" fontId="21" fillId="23" borderId="7" applyNumberFormat="0" applyFont="0" applyAlignment="0" applyProtection="0"/>
    <xf numFmtId="0" fontId="23" fillId="23" borderId="7" applyNumberFormat="0" applyFont="0" applyAlignment="0" applyProtection="0"/>
    <xf numFmtId="0" fontId="17" fillId="20" borderId="8" applyNumberFormat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0" fillId="25" borderId="7" applyNumberFormat="0" applyAlignment="0" applyProtection="0"/>
    <xf numFmtId="0" fontId="30" fillId="25" borderId="7" applyNumberFormat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50" fillId="0" borderId="0"/>
    <xf numFmtId="0" fontId="7" fillId="20" borderId="23" applyNumberFormat="0" applyAlignment="0" applyProtection="0"/>
    <xf numFmtId="0" fontId="14" fillId="7" borderId="23" applyNumberFormat="0" applyAlignment="0" applyProtection="0"/>
    <xf numFmtId="0" fontId="7" fillId="20" borderId="18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3" borderId="24" applyNumberFormat="0" applyFont="0" applyAlignment="0" applyProtection="0"/>
    <xf numFmtId="0" fontId="3" fillId="23" borderId="24" applyNumberFormat="0" applyFont="0" applyAlignment="0" applyProtection="0"/>
    <xf numFmtId="0" fontId="3" fillId="23" borderId="24" applyNumberFormat="0" applyFont="0" applyAlignment="0" applyProtection="0"/>
    <xf numFmtId="0" fontId="14" fillId="7" borderId="18" applyNumberFormat="0" applyAlignment="0" applyProtection="0"/>
    <xf numFmtId="0" fontId="17" fillId="20" borderId="25" applyNumberFormat="0" applyAlignment="0" applyProtection="0"/>
    <xf numFmtId="0" fontId="19" fillId="0" borderId="26" applyNumberFormat="0" applyFill="0" applyAlignment="0" applyProtection="0"/>
    <xf numFmtId="0" fontId="2" fillId="0" borderId="0"/>
    <xf numFmtId="0" fontId="3" fillId="23" borderId="19" applyNumberFormat="0" applyFont="0" applyAlignment="0" applyProtection="0"/>
    <xf numFmtId="0" fontId="3" fillId="23" borderId="19" applyNumberFormat="0" applyFont="0" applyAlignment="0" applyProtection="0"/>
    <xf numFmtId="0" fontId="3" fillId="23" borderId="19" applyNumberFormat="0" applyFont="0" applyAlignment="0" applyProtection="0"/>
    <xf numFmtId="0" fontId="17" fillId="20" borderId="2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21" applyNumberFormat="0" applyFill="0" applyAlignment="0" applyProtection="0"/>
    <xf numFmtId="0" fontId="30" fillId="25" borderId="24" applyNumberFormat="0" applyAlignment="0" applyProtection="0"/>
    <xf numFmtId="0" fontId="30" fillId="25" borderId="19" applyNumberFormat="0" applyAlignment="0" applyProtection="0"/>
    <xf numFmtId="0" fontId="30" fillId="25" borderId="19" applyNumberFormat="0" applyAlignment="0" applyProtection="0"/>
    <xf numFmtId="0" fontId="30" fillId="25" borderId="24" applyNumberFormat="0" applyAlignment="0" applyProtection="0"/>
  </cellStyleXfs>
  <cellXfs count="198">
    <xf numFmtId="0" fontId="0" fillId="0" borderId="0" xfId="0"/>
    <xf numFmtId="0" fontId="26" fillId="0" borderId="10" xfId="0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/>
    </xf>
    <xf numFmtId="0" fontId="25" fillId="0" borderId="15" xfId="0" applyFont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left" vertical="center"/>
    </xf>
    <xf numFmtId="0" fontId="26" fillId="0" borderId="16" xfId="0" applyFont="1" applyBorder="1" applyAlignment="1">
      <alignment horizontal="center" vertical="center"/>
    </xf>
    <xf numFmtId="0" fontId="26" fillId="0" borderId="16" xfId="0" applyFont="1" applyBorder="1" applyAlignment="1">
      <alignment horizontal="left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left" vertical="center"/>
    </xf>
    <xf numFmtId="49" fontId="26" fillId="0" borderId="16" xfId="0" applyNumberFormat="1" applyFont="1" applyFill="1" applyBorder="1" applyAlignment="1">
      <alignment horizontal="left" vertical="center"/>
    </xf>
    <xf numFmtId="0" fontId="26" fillId="24" borderId="15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0" fontId="26" fillId="24" borderId="14" xfId="0" applyFont="1" applyFill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6" fillId="0" borderId="10" xfId="45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49" fontId="26" fillId="0" borderId="10" xfId="0" applyNumberFormat="1" applyFont="1" applyBorder="1" applyAlignment="1">
      <alignment horizontal="left" vertical="center"/>
    </xf>
    <xf numFmtId="0" fontId="26" fillId="24" borderId="0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0" fontId="26" fillId="0" borderId="16" xfId="64" applyFont="1" applyBorder="1" applyAlignment="1">
      <alignment horizontal="left" vertical="center"/>
    </xf>
    <xf numFmtId="49" fontId="26" fillId="0" borderId="14" xfId="0" applyNumberFormat="1" applyFont="1" applyFill="1" applyBorder="1" applyAlignment="1">
      <alignment horizontal="left" vertical="center"/>
    </xf>
    <xf numFmtId="49" fontId="26" fillId="0" borderId="10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/>
    </xf>
    <xf numFmtId="49" fontId="25" fillId="0" borderId="15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Fill="1" applyBorder="1" applyAlignment="1">
      <alignment horizontal="left" vertical="center"/>
    </xf>
    <xf numFmtId="0" fontId="26" fillId="0" borderId="11" xfId="0" applyFont="1" applyBorder="1" applyAlignment="1">
      <alignment horizontal="center" vertical="center"/>
    </xf>
    <xf numFmtId="0" fontId="26" fillId="24" borderId="0" xfId="0" applyFont="1" applyFill="1" applyAlignment="1">
      <alignment horizontal="left" vertical="center"/>
    </xf>
    <xf numFmtId="16" fontId="26" fillId="0" borderId="16" xfId="0" applyNumberFormat="1" applyFont="1" applyFill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1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4" fontId="26" fillId="0" borderId="0" xfId="0" applyNumberFormat="1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26" fillId="0" borderId="10" xfId="64" applyFont="1" applyBorder="1" applyAlignment="1">
      <alignment horizontal="left" vertical="center"/>
    </xf>
    <xf numFmtId="49" fontId="26" fillId="0" borderId="10" xfId="60" applyNumberFormat="1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6" fillId="0" borderId="10" xfId="60" applyFont="1" applyFill="1" applyBorder="1" applyAlignment="1">
      <alignment horizontal="left" vertical="center"/>
    </xf>
    <xf numFmtId="0" fontId="27" fillId="0" borderId="16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32" fillId="0" borderId="10" xfId="0" applyFont="1" applyFill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0" xfId="60" applyFont="1" applyFill="1" applyBorder="1" applyAlignment="1">
      <alignment horizontal="left" vertical="center"/>
    </xf>
    <xf numFmtId="0" fontId="26" fillId="24" borderId="15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0" fillId="0" borderId="0" xfId="0" applyBorder="1"/>
    <xf numFmtId="0" fontId="33" fillId="0" borderId="10" xfId="62" applyFont="1" applyBorder="1"/>
    <xf numFmtId="14" fontId="34" fillId="0" borderId="10" xfId="62" applyNumberFormat="1" applyFont="1" applyBorder="1"/>
    <xf numFmtId="0" fontId="3" fillId="0" borderId="10" xfId="62" applyFont="1" applyBorder="1"/>
    <xf numFmtId="14" fontId="35" fillId="0" borderId="10" xfId="62" applyNumberFormat="1" applyFont="1" applyBorder="1" applyAlignment="1">
      <alignment horizontal="center"/>
    </xf>
    <xf numFmtId="0" fontId="36" fillId="0" borderId="10" xfId="62" applyFont="1" applyBorder="1"/>
    <xf numFmtId="0" fontId="28" fillId="0" borderId="10" xfId="47" applyBorder="1"/>
    <xf numFmtId="0" fontId="3" fillId="0" borderId="10" xfId="62" applyFont="1" applyBorder="1" applyAlignment="1">
      <alignment horizontal="center"/>
    </xf>
    <xf numFmtId="14" fontId="37" fillId="0" borderId="10" xfId="62" applyNumberFormat="1" applyFont="1" applyBorder="1"/>
    <xf numFmtId="0" fontId="28" fillId="0" borderId="0" xfId="47"/>
    <xf numFmtId="14" fontId="36" fillId="0" borderId="10" xfId="62" applyNumberFormat="1" applyFont="1" applyBorder="1"/>
    <xf numFmtId="0" fontId="35" fillId="0" borderId="10" xfId="62" applyFont="1" applyBorder="1" applyAlignment="1">
      <alignment horizontal="right"/>
    </xf>
    <xf numFmtId="20" fontId="38" fillId="26" borderId="10" xfId="62" applyNumberFormat="1" applyFont="1" applyFill="1" applyBorder="1" applyAlignment="1">
      <alignment horizontal="center"/>
    </xf>
    <xf numFmtId="0" fontId="39" fillId="26" borderId="10" xfId="47" applyFont="1" applyFill="1" applyBorder="1"/>
    <xf numFmtId="12" fontId="40" fillId="0" borderId="10" xfId="62" applyNumberFormat="1" applyFont="1" applyFill="1" applyBorder="1" applyAlignment="1">
      <alignment horizontal="center"/>
    </xf>
    <xf numFmtId="0" fontId="4" fillId="0" borderId="10" xfId="47" applyFont="1" applyBorder="1"/>
    <xf numFmtId="0" fontId="4" fillId="0" borderId="10" xfId="47" applyFont="1" applyBorder="1" applyAlignment="1">
      <alignment horizontal="center"/>
    </xf>
    <xf numFmtId="0" fontId="40" fillId="0" borderId="10" xfId="62" applyFont="1" applyBorder="1" applyAlignment="1">
      <alignment horizontal="center"/>
    </xf>
    <xf numFmtId="0" fontId="40" fillId="0" borderId="10" xfId="0" applyFont="1" applyFill="1" applyBorder="1"/>
    <xf numFmtId="12" fontId="40" fillId="0" borderId="10" xfId="0" applyNumberFormat="1" applyFont="1" applyFill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27" borderId="10" xfId="0" applyFont="1" applyFill="1" applyBorder="1" applyAlignment="1">
      <alignment horizontal="center"/>
    </xf>
    <xf numFmtId="1" fontId="40" fillId="0" borderId="10" xfId="0" applyNumberFormat="1" applyFont="1" applyBorder="1" applyAlignment="1">
      <alignment horizontal="center"/>
    </xf>
    <xf numFmtId="0" fontId="3" fillId="0" borderId="10" xfId="0" applyFont="1" applyBorder="1"/>
    <xf numFmtId="12" fontId="40" fillId="0" borderId="10" xfId="0" applyNumberFormat="1" applyFont="1" applyBorder="1" applyAlignment="1">
      <alignment horizontal="center"/>
    </xf>
    <xf numFmtId="1" fontId="28" fillId="0" borderId="10" xfId="47" applyNumberFormat="1" applyBorder="1" applyAlignment="1">
      <alignment horizontal="right"/>
    </xf>
    <xf numFmtId="0" fontId="35" fillId="0" borderId="10" xfId="0" applyFont="1" applyBorder="1" applyAlignment="1"/>
    <xf numFmtId="0" fontId="28" fillId="0" borderId="10" xfId="47" applyBorder="1" applyAlignment="1">
      <alignment horizontal="center"/>
    </xf>
    <xf numFmtId="20" fontId="41" fillId="0" borderId="10" xfId="62" applyNumberFormat="1" applyFont="1" applyBorder="1" applyAlignment="1">
      <alignment horizontal="center"/>
    </xf>
    <xf numFmtId="20" fontId="40" fillId="0" borderId="10" xfId="62" applyNumberFormat="1" applyFont="1" applyBorder="1" applyAlignment="1">
      <alignment horizontal="center"/>
    </xf>
    <xf numFmtId="20" fontId="26" fillId="0" borderId="10" xfId="62" applyNumberFormat="1" applyFont="1" applyFill="1" applyBorder="1" applyAlignment="1">
      <alignment horizontal="center"/>
    </xf>
    <xf numFmtId="20" fontId="38" fillId="0" borderId="10" xfId="62" applyNumberFormat="1" applyFont="1" applyFill="1" applyBorder="1" applyAlignment="1">
      <alignment horizontal="center"/>
    </xf>
    <xf numFmtId="0" fontId="3" fillId="0" borderId="10" xfId="62" applyBorder="1"/>
    <xf numFmtId="0" fontId="0" fillId="0" borderId="10" xfId="0" applyBorder="1"/>
    <xf numFmtId="49" fontId="25" fillId="0" borderId="10" xfId="0" applyNumberFormat="1" applyFont="1" applyBorder="1" applyAlignment="1">
      <alignment horizontal="center"/>
    </xf>
    <xf numFmtId="1" fontId="28" fillId="0" borderId="10" xfId="47" applyNumberFormat="1" applyBorder="1"/>
    <xf numFmtId="0" fontId="42" fillId="26" borderId="10" xfId="47" applyFont="1" applyFill="1" applyBorder="1"/>
    <xf numFmtId="0" fontId="44" fillId="0" borderId="10" xfId="47" applyFont="1" applyBorder="1"/>
    <xf numFmtId="0" fontId="40" fillId="0" borderId="10" xfId="0" applyFont="1" applyFill="1" applyBorder="1" applyAlignment="1">
      <alignment horizontal="center"/>
    </xf>
    <xf numFmtId="0" fontId="3" fillId="0" borderId="10" xfId="0" applyFont="1" applyBorder="1" applyAlignment="1"/>
    <xf numFmtId="20" fontId="45" fillId="0" borderId="10" xfId="0" applyNumberFormat="1" applyFont="1" applyBorder="1" applyAlignment="1">
      <alignment horizontal="center"/>
    </xf>
    <xf numFmtId="0" fontId="3" fillId="0" borderId="10" xfId="62" applyFont="1" applyFill="1" applyBorder="1" applyAlignment="1">
      <alignment horizontal="center"/>
    </xf>
    <xf numFmtId="1" fontId="3" fillId="27" borderId="10" xfId="62" applyNumberFormat="1" applyFont="1" applyFill="1" applyBorder="1" applyAlignment="1">
      <alignment horizontal="center"/>
    </xf>
    <xf numFmtId="0" fontId="3" fillId="27" borderId="10" xfId="62" applyFont="1" applyFill="1" applyBorder="1" applyAlignment="1">
      <alignment horizontal="left"/>
    </xf>
    <xf numFmtId="12" fontId="3" fillId="0" borderId="10" xfId="62" applyNumberFormat="1" applyFont="1" applyFill="1" applyBorder="1" applyAlignment="1">
      <alignment horizontal="center"/>
    </xf>
    <xf numFmtId="0" fontId="40" fillId="0" borderId="10" xfId="62" applyFont="1" applyBorder="1" applyAlignment="1">
      <alignment horizontal="left"/>
    </xf>
    <xf numFmtId="12" fontId="3" fillId="0" borderId="10" xfId="62" applyNumberFormat="1" applyFont="1" applyBorder="1" applyAlignment="1">
      <alignment horizontal="center"/>
    </xf>
    <xf numFmtId="0" fontId="46" fillId="0" borderId="10" xfId="47" applyFont="1" applyFill="1" applyBorder="1"/>
    <xf numFmtId="0" fontId="47" fillId="0" borderId="0" xfId="47" applyFont="1" applyBorder="1"/>
    <xf numFmtId="0" fontId="28" fillId="0" borderId="0" xfId="47" applyBorder="1"/>
    <xf numFmtId="0" fontId="28" fillId="0" borderId="0" xfId="47" applyAlignment="1">
      <alignment horizontal="center"/>
    </xf>
    <xf numFmtId="0" fontId="35" fillId="0" borderId="10" xfId="62" applyFont="1" applyFill="1" applyBorder="1"/>
    <xf numFmtId="14" fontId="26" fillId="0" borderId="10" xfId="62" applyNumberFormat="1" applyFont="1" applyBorder="1"/>
    <xf numFmtId="0" fontId="35" fillId="0" borderId="10" xfId="62" applyFont="1" applyBorder="1"/>
    <xf numFmtId="0" fontId="48" fillId="0" borderId="10" xfId="47" applyFont="1" applyBorder="1"/>
    <xf numFmtId="1" fontId="40" fillId="0" borderId="10" xfId="0" applyNumberFormat="1" applyFont="1" applyFill="1" applyBorder="1" applyAlignment="1">
      <alignment horizontal="center"/>
    </xf>
    <xf numFmtId="0" fontId="49" fillId="0" borderId="0" xfId="47" applyFont="1"/>
    <xf numFmtId="0" fontId="3" fillId="0" borderId="0" xfId="0" applyFont="1"/>
    <xf numFmtId="0" fontId="28" fillId="0" borderId="0" xfId="47" applyFill="1"/>
    <xf numFmtId="0" fontId="0" fillId="0" borderId="0" xfId="0" applyFill="1"/>
    <xf numFmtId="0" fontId="29" fillId="0" borderId="11" xfId="0" applyFont="1" applyBorder="1" applyAlignment="1">
      <alignment horizontal="left" vertical="center"/>
    </xf>
    <xf numFmtId="0" fontId="26" fillId="0" borderId="10" xfId="64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26" fillId="0" borderId="22" xfId="0" applyFont="1" applyBorder="1" applyAlignment="1">
      <alignment horizontal="left" vertical="center"/>
    </xf>
    <xf numFmtId="0" fontId="26" fillId="0" borderId="22" xfId="0" applyFont="1" applyFill="1" applyBorder="1" applyAlignment="1">
      <alignment horizontal="left" vertical="center"/>
    </xf>
    <xf numFmtId="0" fontId="26" fillId="0" borderId="22" xfId="0" applyFont="1" applyFill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22" xfId="0" applyFont="1" applyBorder="1" applyAlignment="1">
      <alignment horizontal="left" vertical="center"/>
    </xf>
    <xf numFmtId="0" fontId="26" fillId="0" borderId="22" xfId="0" applyFont="1" applyBorder="1" applyAlignment="1">
      <alignment horizontal="center" vertical="center"/>
    </xf>
    <xf numFmtId="0" fontId="26" fillId="0" borderId="22" xfId="0" applyFont="1" applyFill="1" applyBorder="1" applyAlignment="1">
      <alignment horizontal="left" vertical="center"/>
    </xf>
    <xf numFmtId="49" fontId="26" fillId="0" borderId="22" xfId="0" applyNumberFormat="1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49" fontId="26" fillId="0" borderId="10" xfId="0" applyNumberFormat="1" applyFont="1" applyFill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49" fontId="27" fillId="0" borderId="10" xfId="0" applyNumberFormat="1" applyFont="1" applyFill="1" applyBorder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0" xfId="64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15" xfId="0" applyFont="1" applyFill="1" applyBorder="1" applyAlignment="1">
      <alignment horizontal="left" vertical="center"/>
    </xf>
    <xf numFmtId="14" fontId="27" fillId="0" borderId="10" xfId="0" applyNumberFormat="1" applyFont="1" applyBorder="1" applyAlignment="1">
      <alignment horizontal="left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28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26" fillId="0" borderId="28" xfId="0" applyFont="1" applyFill="1" applyBorder="1" applyAlignment="1">
      <alignment horizontal="left" vertical="center"/>
    </xf>
    <xf numFmtId="0" fontId="27" fillId="0" borderId="28" xfId="0" applyFont="1" applyFill="1" applyBorder="1" applyAlignment="1">
      <alignment horizontal="left" vertical="center"/>
    </xf>
    <xf numFmtId="49" fontId="26" fillId="0" borderId="28" xfId="0" applyNumberFormat="1" applyFont="1" applyFill="1" applyBorder="1" applyAlignment="1">
      <alignment horizontal="center" vertical="center"/>
    </xf>
    <xf numFmtId="49" fontId="27" fillId="0" borderId="28" xfId="0" applyNumberFormat="1" applyFont="1" applyFill="1" applyBorder="1" applyAlignment="1">
      <alignment horizontal="left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41" fillId="0" borderId="10" xfId="0" applyFont="1" applyBorder="1" applyAlignment="1">
      <alignment horizontal="left"/>
    </xf>
    <xf numFmtId="0" fontId="41" fillId="0" borderId="29" xfId="0" applyFont="1" applyBorder="1" applyAlignment="1">
      <alignment horizontal="left"/>
    </xf>
    <xf numFmtId="0" fontId="35" fillId="0" borderId="29" xfId="0" applyFont="1" applyBorder="1" applyAlignment="1">
      <alignment horizontal="left"/>
    </xf>
    <xf numFmtId="0" fontId="51" fillId="0" borderId="10" xfId="0" applyFont="1" applyBorder="1" applyAlignment="1">
      <alignment horizontal="left" vertical="center"/>
    </xf>
    <xf numFmtId="0" fontId="52" fillId="0" borderId="10" xfId="0" applyFont="1" applyBorder="1" applyAlignment="1">
      <alignment horizontal="left" vertical="center"/>
    </xf>
    <xf numFmtId="0" fontId="41" fillId="0" borderId="1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52" fillId="0" borderId="10" xfId="0" applyFont="1" applyBorder="1" applyAlignment="1">
      <alignment vertical="center"/>
    </xf>
    <xf numFmtId="0" fontId="41" fillId="0" borderId="11" xfId="0" applyFont="1" applyBorder="1" applyAlignment="1">
      <alignment horizontal="left" vertical="center"/>
    </xf>
    <xf numFmtId="0" fontId="41" fillId="0" borderId="10" xfId="0" applyFont="1" applyFill="1" applyBorder="1" applyAlignment="1">
      <alignment horizontal="left" vertical="center"/>
    </xf>
    <xf numFmtId="49" fontId="41" fillId="0" borderId="10" xfId="0" applyNumberFormat="1" applyFont="1" applyFill="1" applyBorder="1" applyAlignment="1">
      <alignment horizontal="left" vertical="center"/>
    </xf>
    <xf numFmtId="49" fontId="26" fillId="0" borderId="29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left" vertical="center"/>
    </xf>
    <xf numFmtId="0" fontId="26" fillId="0" borderId="27" xfId="0" applyFont="1" applyBorder="1" applyAlignment="1">
      <alignment horizontal="center" vertical="center"/>
    </xf>
    <xf numFmtId="0" fontId="26" fillId="0" borderId="10" xfId="0" quotePrefix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6" fillId="28" borderId="10" xfId="0" applyFont="1" applyFill="1" applyBorder="1" applyAlignment="1">
      <alignment horizontal="left" vertical="center"/>
    </xf>
    <xf numFmtId="0" fontId="53" fillId="0" borderId="10" xfId="0" applyFont="1" applyBorder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29" xfId="0" applyFont="1" applyFill="1" applyBorder="1" applyAlignment="1">
      <alignment horizontal="left" vertical="center"/>
    </xf>
    <xf numFmtId="0" fontId="26" fillId="0" borderId="27" xfId="0" applyFont="1" applyFill="1" applyBorder="1" applyAlignment="1">
      <alignment horizontal="left" vertical="center"/>
    </xf>
    <xf numFmtId="0" fontId="32" fillId="0" borderId="27" xfId="0" applyFont="1" applyFill="1" applyBorder="1" applyAlignment="1">
      <alignment horizontal="left" vertical="center"/>
    </xf>
    <xf numFmtId="0" fontId="26" fillId="0" borderId="27" xfId="0" applyFont="1" applyFill="1" applyBorder="1" applyAlignment="1">
      <alignment horizontal="center" vertical="center"/>
    </xf>
    <xf numFmtId="0" fontId="54" fillId="0" borderId="10" xfId="0" applyFont="1" applyBorder="1"/>
    <xf numFmtId="0" fontId="26" fillId="24" borderId="10" xfId="0" applyFont="1" applyFill="1" applyBorder="1" applyAlignment="1">
      <alignment horizontal="left" vertical="center"/>
    </xf>
    <xf numFmtId="14" fontId="26" fillId="0" borderId="10" xfId="0" applyNumberFormat="1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/>
    </xf>
    <xf numFmtId="0" fontId="26" fillId="0" borderId="10" xfId="0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9" fillId="28" borderId="11" xfId="0" applyFont="1" applyFill="1" applyBorder="1" applyAlignment="1">
      <alignment horizontal="left" vertical="center"/>
    </xf>
    <xf numFmtId="0" fontId="29" fillId="28" borderId="10" xfId="0" applyFont="1" applyFill="1" applyBorder="1" applyAlignment="1">
      <alignment horizontal="left" vertical="center"/>
    </xf>
    <xf numFmtId="0" fontId="1" fillId="0" borderId="0" xfId="47" applyFont="1"/>
  </cellXfs>
  <cellStyles count="9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alculation 2" xfId="73"/>
    <cellStyle name="Calculation 3" xfId="71"/>
    <cellStyle name="Check Cell" xfId="27" builtinId="23" customBuiltin="1"/>
    <cellStyle name="Currency 2" xfId="28"/>
    <cellStyle name="Currency 2 2" xfId="58"/>
    <cellStyle name="Currency 2 3" xfId="74"/>
    <cellStyle name="Currency 3" xfId="29"/>
    <cellStyle name="Currency 3 2" xfId="59"/>
    <cellStyle name="Currency 3 3" xfId="75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Input 2" xfId="79"/>
    <cellStyle name="Input 3" xfId="72"/>
    <cellStyle name="Linked Cell" xfId="37" builtinId="24" customBuiltin="1"/>
    <cellStyle name="Neutral" xfId="38" builtinId="28" customBuiltin="1"/>
    <cellStyle name="Normaallaad_Lapsed II A4" xfId="39"/>
    <cellStyle name="Normal" xfId="0" builtinId="0"/>
    <cellStyle name="Normal 2" xfId="40"/>
    <cellStyle name="Normal 2 2" xfId="41"/>
    <cellStyle name="Normal 2 2 2" xfId="42"/>
    <cellStyle name="Normal 2 2 2 2" xfId="62"/>
    <cellStyle name="Normal 2 2 3" xfId="61"/>
    <cellStyle name="Normal 2 3" xfId="60"/>
    <cellStyle name="Normal 2_9XxrXL_Pirita10.11.2012" xfId="43"/>
    <cellStyle name="Normal 3" xfId="44"/>
    <cellStyle name="Normal 3 2" xfId="45"/>
    <cellStyle name="Normal 3 2 2" xfId="64"/>
    <cellStyle name="Normal 3 3" xfId="63"/>
    <cellStyle name="Normal 4" xfId="46"/>
    <cellStyle name="Normal 5" xfId="47"/>
    <cellStyle name="Normal 5 2" xfId="65"/>
    <cellStyle name="Normal 5 3" xfId="82"/>
    <cellStyle name="Normal 6" xfId="57"/>
    <cellStyle name="Normal 7" xfId="70"/>
    <cellStyle name="Note" xfId="48" builtinId="10" customBuiltin="1"/>
    <cellStyle name="Note 2" xfId="49"/>
    <cellStyle name="Note 2 2" xfId="66"/>
    <cellStyle name="Note 2 2 2" xfId="91"/>
    <cellStyle name="Note 2 2 3" xfId="90"/>
    <cellStyle name="Note 2 3" xfId="84"/>
    <cellStyle name="Note 2 4" xfId="77"/>
    <cellStyle name="Note 3" xfId="50"/>
    <cellStyle name="Note 3 2" xfId="67"/>
    <cellStyle name="Note 3 2 2" xfId="92"/>
    <cellStyle name="Note 3 2 3" xfId="93"/>
    <cellStyle name="Note 3 3" xfId="85"/>
    <cellStyle name="Note 3 4" xfId="78"/>
    <cellStyle name="Note 4" xfId="83"/>
    <cellStyle name="Note 5" xfId="76"/>
    <cellStyle name="Output" xfId="51" builtinId="21" customBuiltin="1"/>
    <cellStyle name="Output 2" xfId="86"/>
    <cellStyle name="Output 3" xfId="80"/>
    <cellStyle name="Percent 2" xfId="52"/>
    <cellStyle name="Percent 2 2" xfId="53"/>
    <cellStyle name="Percent 2 2 2" xfId="69"/>
    <cellStyle name="Percent 2 2 3" xfId="88"/>
    <cellStyle name="Percent 2 3" xfId="68"/>
    <cellStyle name="Percent 2 4" xfId="87"/>
    <cellStyle name="Title" xfId="54" builtinId="15" customBuiltin="1"/>
    <cellStyle name="Total" xfId="55" builtinId="25" customBuiltin="1"/>
    <cellStyle name="Total 2" xfId="89"/>
    <cellStyle name="Total 3" xfId="81"/>
    <cellStyle name="Warning Text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workbookViewId="0">
      <selection activeCell="H1" sqref="H1"/>
    </sheetView>
  </sheetViews>
  <sheetFormatPr defaultColWidth="9.109375" defaultRowHeight="15" customHeight="1"/>
  <cols>
    <col min="1" max="1" width="8.109375" style="73" customWidth="1"/>
    <col min="2" max="2" width="23" style="73" customWidth="1"/>
    <col min="3" max="3" width="9.88671875" style="73" customWidth="1"/>
    <col min="4" max="4" width="7.33203125" style="73" customWidth="1"/>
    <col min="5" max="5" width="6" style="73" customWidth="1"/>
    <col min="6" max="6" width="6.44140625" style="73" customWidth="1"/>
    <col min="7" max="7" width="5.5546875" style="114" customWidth="1"/>
    <col min="8" max="8" width="15.109375" style="73" customWidth="1"/>
    <col min="9" max="9" width="2.5546875" style="73" customWidth="1"/>
    <col min="10" max="10" width="9.109375" style="73"/>
    <col min="11" max="17" width="8.88671875" customWidth="1"/>
    <col min="18" max="256" width="9.109375" style="73"/>
    <col min="257" max="257" width="8.109375" style="73" customWidth="1"/>
    <col min="258" max="258" width="25.77734375" style="73" customWidth="1"/>
    <col min="259" max="259" width="8.44140625" style="73" customWidth="1"/>
    <col min="260" max="260" width="9.109375" style="73"/>
    <col min="261" max="261" width="7.109375" style="73" customWidth="1"/>
    <col min="262" max="262" width="6.44140625" style="73" customWidth="1"/>
    <col min="263" max="263" width="5.5546875" style="73" customWidth="1"/>
    <col min="264" max="264" width="15.109375" style="73" customWidth="1"/>
    <col min="265" max="265" width="4.88671875" style="73" customWidth="1"/>
    <col min="266" max="266" width="9.109375" style="73"/>
    <col min="267" max="273" width="8.88671875" style="73" customWidth="1"/>
    <col min="274" max="512" width="9.109375" style="73"/>
    <col min="513" max="513" width="8.109375" style="73" customWidth="1"/>
    <col min="514" max="514" width="25.77734375" style="73" customWidth="1"/>
    <col min="515" max="515" width="8.44140625" style="73" customWidth="1"/>
    <col min="516" max="516" width="9.109375" style="73"/>
    <col min="517" max="517" width="7.109375" style="73" customWidth="1"/>
    <col min="518" max="518" width="6.44140625" style="73" customWidth="1"/>
    <col min="519" max="519" width="5.5546875" style="73" customWidth="1"/>
    <col min="520" max="520" width="15.109375" style="73" customWidth="1"/>
    <col min="521" max="521" width="4.88671875" style="73" customWidth="1"/>
    <col min="522" max="522" width="9.109375" style="73"/>
    <col min="523" max="529" width="8.88671875" style="73" customWidth="1"/>
    <col min="530" max="768" width="9.109375" style="73"/>
    <col min="769" max="769" width="8.109375" style="73" customWidth="1"/>
    <col min="770" max="770" width="25.77734375" style="73" customWidth="1"/>
    <col min="771" max="771" width="8.44140625" style="73" customWidth="1"/>
    <col min="772" max="772" width="9.109375" style="73"/>
    <col min="773" max="773" width="7.109375" style="73" customWidth="1"/>
    <col min="774" max="774" width="6.44140625" style="73" customWidth="1"/>
    <col min="775" max="775" width="5.5546875" style="73" customWidth="1"/>
    <col min="776" max="776" width="15.109375" style="73" customWidth="1"/>
    <col min="777" max="777" width="4.88671875" style="73" customWidth="1"/>
    <col min="778" max="778" width="9.109375" style="73"/>
    <col min="779" max="785" width="8.88671875" style="73" customWidth="1"/>
    <col min="786" max="1024" width="9.109375" style="73"/>
    <col min="1025" max="1025" width="8.109375" style="73" customWidth="1"/>
    <col min="1026" max="1026" width="25.77734375" style="73" customWidth="1"/>
    <col min="1027" max="1027" width="8.44140625" style="73" customWidth="1"/>
    <col min="1028" max="1028" width="9.109375" style="73"/>
    <col min="1029" max="1029" width="7.109375" style="73" customWidth="1"/>
    <col min="1030" max="1030" width="6.44140625" style="73" customWidth="1"/>
    <col min="1031" max="1031" width="5.5546875" style="73" customWidth="1"/>
    <col min="1032" max="1032" width="15.109375" style="73" customWidth="1"/>
    <col min="1033" max="1033" width="4.88671875" style="73" customWidth="1"/>
    <col min="1034" max="1034" width="9.109375" style="73"/>
    <col min="1035" max="1041" width="8.88671875" style="73" customWidth="1"/>
    <col min="1042" max="1280" width="9.109375" style="73"/>
    <col min="1281" max="1281" width="8.109375" style="73" customWidth="1"/>
    <col min="1282" max="1282" width="25.77734375" style="73" customWidth="1"/>
    <col min="1283" max="1283" width="8.44140625" style="73" customWidth="1"/>
    <col min="1284" max="1284" width="9.109375" style="73"/>
    <col min="1285" max="1285" width="7.109375" style="73" customWidth="1"/>
    <col min="1286" max="1286" width="6.44140625" style="73" customWidth="1"/>
    <col min="1287" max="1287" width="5.5546875" style="73" customWidth="1"/>
    <col min="1288" max="1288" width="15.109375" style="73" customWidth="1"/>
    <col min="1289" max="1289" width="4.88671875" style="73" customWidth="1"/>
    <col min="1290" max="1290" width="9.109375" style="73"/>
    <col min="1291" max="1297" width="8.88671875" style="73" customWidth="1"/>
    <col min="1298" max="1536" width="9.109375" style="73"/>
    <col min="1537" max="1537" width="8.109375" style="73" customWidth="1"/>
    <col min="1538" max="1538" width="25.77734375" style="73" customWidth="1"/>
    <col min="1539" max="1539" width="8.44140625" style="73" customWidth="1"/>
    <col min="1540" max="1540" width="9.109375" style="73"/>
    <col min="1541" max="1541" width="7.109375" style="73" customWidth="1"/>
    <col min="1542" max="1542" width="6.44140625" style="73" customWidth="1"/>
    <col min="1543" max="1543" width="5.5546875" style="73" customWidth="1"/>
    <col min="1544" max="1544" width="15.109375" style="73" customWidth="1"/>
    <col min="1545" max="1545" width="4.88671875" style="73" customWidth="1"/>
    <col min="1546" max="1546" width="9.109375" style="73"/>
    <col min="1547" max="1553" width="8.88671875" style="73" customWidth="1"/>
    <col min="1554" max="1792" width="9.109375" style="73"/>
    <col min="1793" max="1793" width="8.109375" style="73" customWidth="1"/>
    <col min="1794" max="1794" width="25.77734375" style="73" customWidth="1"/>
    <col min="1795" max="1795" width="8.44140625" style="73" customWidth="1"/>
    <col min="1796" max="1796" width="9.109375" style="73"/>
    <col min="1797" max="1797" width="7.109375" style="73" customWidth="1"/>
    <col min="1798" max="1798" width="6.44140625" style="73" customWidth="1"/>
    <col min="1799" max="1799" width="5.5546875" style="73" customWidth="1"/>
    <col min="1800" max="1800" width="15.109375" style="73" customWidth="1"/>
    <col min="1801" max="1801" width="4.88671875" style="73" customWidth="1"/>
    <col min="1802" max="1802" width="9.109375" style="73"/>
    <col min="1803" max="1809" width="8.88671875" style="73" customWidth="1"/>
    <col min="1810" max="2048" width="9.109375" style="73"/>
    <col min="2049" max="2049" width="8.109375" style="73" customWidth="1"/>
    <col min="2050" max="2050" width="25.77734375" style="73" customWidth="1"/>
    <col min="2051" max="2051" width="8.44140625" style="73" customWidth="1"/>
    <col min="2052" max="2052" width="9.109375" style="73"/>
    <col min="2053" max="2053" width="7.109375" style="73" customWidth="1"/>
    <col min="2054" max="2054" width="6.44140625" style="73" customWidth="1"/>
    <col min="2055" max="2055" width="5.5546875" style="73" customWidth="1"/>
    <col min="2056" max="2056" width="15.109375" style="73" customWidth="1"/>
    <col min="2057" max="2057" width="4.88671875" style="73" customWidth="1"/>
    <col min="2058" max="2058" width="9.109375" style="73"/>
    <col min="2059" max="2065" width="8.88671875" style="73" customWidth="1"/>
    <col min="2066" max="2304" width="9.109375" style="73"/>
    <col min="2305" max="2305" width="8.109375" style="73" customWidth="1"/>
    <col min="2306" max="2306" width="25.77734375" style="73" customWidth="1"/>
    <col min="2307" max="2307" width="8.44140625" style="73" customWidth="1"/>
    <col min="2308" max="2308" width="9.109375" style="73"/>
    <col min="2309" max="2309" width="7.109375" style="73" customWidth="1"/>
    <col min="2310" max="2310" width="6.44140625" style="73" customWidth="1"/>
    <col min="2311" max="2311" width="5.5546875" style="73" customWidth="1"/>
    <col min="2312" max="2312" width="15.109375" style="73" customWidth="1"/>
    <col min="2313" max="2313" width="4.88671875" style="73" customWidth="1"/>
    <col min="2314" max="2314" width="9.109375" style="73"/>
    <col min="2315" max="2321" width="8.88671875" style="73" customWidth="1"/>
    <col min="2322" max="2560" width="9.109375" style="73"/>
    <col min="2561" max="2561" width="8.109375" style="73" customWidth="1"/>
    <col min="2562" max="2562" width="25.77734375" style="73" customWidth="1"/>
    <col min="2563" max="2563" width="8.44140625" style="73" customWidth="1"/>
    <col min="2564" max="2564" width="9.109375" style="73"/>
    <col min="2565" max="2565" width="7.109375" style="73" customWidth="1"/>
    <col min="2566" max="2566" width="6.44140625" style="73" customWidth="1"/>
    <col min="2567" max="2567" width="5.5546875" style="73" customWidth="1"/>
    <col min="2568" max="2568" width="15.109375" style="73" customWidth="1"/>
    <col min="2569" max="2569" width="4.88671875" style="73" customWidth="1"/>
    <col min="2570" max="2570" width="9.109375" style="73"/>
    <col min="2571" max="2577" width="8.88671875" style="73" customWidth="1"/>
    <col min="2578" max="2816" width="9.109375" style="73"/>
    <col min="2817" max="2817" width="8.109375" style="73" customWidth="1"/>
    <col min="2818" max="2818" width="25.77734375" style="73" customWidth="1"/>
    <col min="2819" max="2819" width="8.44140625" style="73" customWidth="1"/>
    <col min="2820" max="2820" width="9.109375" style="73"/>
    <col min="2821" max="2821" width="7.109375" style="73" customWidth="1"/>
    <col min="2822" max="2822" width="6.44140625" style="73" customWidth="1"/>
    <col min="2823" max="2823" width="5.5546875" style="73" customWidth="1"/>
    <col min="2824" max="2824" width="15.109375" style="73" customWidth="1"/>
    <col min="2825" max="2825" width="4.88671875" style="73" customWidth="1"/>
    <col min="2826" max="2826" width="9.109375" style="73"/>
    <col min="2827" max="2833" width="8.88671875" style="73" customWidth="1"/>
    <col min="2834" max="3072" width="9.109375" style="73"/>
    <col min="3073" max="3073" width="8.109375" style="73" customWidth="1"/>
    <col min="3074" max="3074" width="25.77734375" style="73" customWidth="1"/>
    <col min="3075" max="3075" width="8.44140625" style="73" customWidth="1"/>
    <col min="3076" max="3076" width="9.109375" style="73"/>
    <col min="3077" max="3077" width="7.109375" style="73" customWidth="1"/>
    <col min="3078" max="3078" width="6.44140625" style="73" customWidth="1"/>
    <col min="3079" max="3079" width="5.5546875" style="73" customWidth="1"/>
    <col min="3080" max="3080" width="15.109375" style="73" customWidth="1"/>
    <col min="3081" max="3081" width="4.88671875" style="73" customWidth="1"/>
    <col min="3082" max="3082" width="9.109375" style="73"/>
    <col min="3083" max="3089" width="8.88671875" style="73" customWidth="1"/>
    <col min="3090" max="3328" width="9.109375" style="73"/>
    <col min="3329" max="3329" width="8.109375" style="73" customWidth="1"/>
    <col min="3330" max="3330" width="25.77734375" style="73" customWidth="1"/>
    <col min="3331" max="3331" width="8.44140625" style="73" customWidth="1"/>
    <col min="3332" max="3332" width="9.109375" style="73"/>
    <col min="3333" max="3333" width="7.109375" style="73" customWidth="1"/>
    <col min="3334" max="3334" width="6.44140625" style="73" customWidth="1"/>
    <col min="3335" max="3335" width="5.5546875" style="73" customWidth="1"/>
    <col min="3336" max="3336" width="15.109375" style="73" customWidth="1"/>
    <col min="3337" max="3337" width="4.88671875" style="73" customWidth="1"/>
    <col min="3338" max="3338" width="9.109375" style="73"/>
    <col min="3339" max="3345" width="8.88671875" style="73" customWidth="1"/>
    <col min="3346" max="3584" width="9.109375" style="73"/>
    <col min="3585" max="3585" width="8.109375" style="73" customWidth="1"/>
    <col min="3586" max="3586" width="25.77734375" style="73" customWidth="1"/>
    <col min="3587" max="3587" width="8.44140625" style="73" customWidth="1"/>
    <col min="3588" max="3588" width="9.109375" style="73"/>
    <col min="3589" max="3589" width="7.109375" style="73" customWidth="1"/>
    <col min="3590" max="3590" width="6.44140625" style="73" customWidth="1"/>
    <col min="3591" max="3591" width="5.5546875" style="73" customWidth="1"/>
    <col min="3592" max="3592" width="15.109375" style="73" customWidth="1"/>
    <col min="3593" max="3593" width="4.88671875" style="73" customWidth="1"/>
    <col min="3594" max="3594" width="9.109375" style="73"/>
    <col min="3595" max="3601" width="8.88671875" style="73" customWidth="1"/>
    <col min="3602" max="3840" width="9.109375" style="73"/>
    <col min="3841" max="3841" width="8.109375" style="73" customWidth="1"/>
    <col min="3842" max="3842" width="25.77734375" style="73" customWidth="1"/>
    <col min="3843" max="3843" width="8.44140625" style="73" customWidth="1"/>
    <col min="3844" max="3844" width="9.109375" style="73"/>
    <col min="3845" max="3845" width="7.109375" style="73" customWidth="1"/>
    <col min="3846" max="3846" width="6.44140625" style="73" customWidth="1"/>
    <col min="3847" max="3847" width="5.5546875" style="73" customWidth="1"/>
    <col min="3848" max="3848" width="15.109375" style="73" customWidth="1"/>
    <col min="3849" max="3849" width="4.88671875" style="73" customWidth="1"/>
    <col min="3850" max="3850" width="9.109375" style="73"/>
    <col min="3851" max="3857" width="8.88671875" style="73" customWidth="1"/>
    <col min="3858" max="4096" width="9.109375" style="73"/>
    <col min="4097" max="4097" width="8.109375" style="73" customWidth="1"/>
    <col min="4098" max="4098" width="25.77734375" style="73" customWidth="1"/>
    <col min="4099" max="4099" width="8.44140625" style="73" customWidth="1"/>
    <col min="4100" max="4100" width="9.109375" style="73"/>
    <col min="4101" max="4101" width="7.109375" style="73" customWidth="1"/>
    <col min="4102" max="4102" width="6.44140625" style="73" customWidth="1"/>
    <col min="4103" max="4103" width="5.5546875" style="73" customWidth="1"/>
    <col min="4104" max="4104" width="15.109375" style="73" customWidth="1"/>
    <col min="4105" max="4105" width="4.88671875" style="73" customWidth="1"/>
    <col min="4106" max="4106" width="9.109375" style="73"/>
    <col min="4107" max="4113" width="8.88671875" style="73" customWidth="1"/>
    <col min="4114" max="4352" width="9.109375" style="73"/>
    <col min="4353" max="4353" width="8.109375" style="73" customWidth="1"/>
    <col min="4354" max="4354" width="25.77734375" style="73" customWidth="1"/>
    <col min="4355" max="4355" width="8.44140625" style="73" customWidth="1"/>
    <col min="4356" max="4356" width="9.109375" style="73"/>
    <col min="4357" max="4357" width="7.109375" style="73" customWidth="1"/>
    <col min="4358" max="4358" width="6.44140625" style="73" customWidth="1"/>
    <col min="4359" max="4359" width="5.5546875" style="73" customWidth="1"/>
    <col min="4360" max="4360" width="15.109375" style="73" customWidth="1"/>
    <col min="4361" max="4361" width="4.88671875" style="73" customWidth="1"/>
    <col min="4362" max="4362" width="9.109375" style="73"/>
    <col min="4363" max="4369" width="8.88671875" style="73" customWidth="1"/>
    <col min="4370" max="4608" width="9.109375" style="73"/>
    <col min="4609" max="4609" width="8.109375" style="73" customWidth="1"/>
    <col min="4610" max="4610" width="25.77734375" style="73" customWidth="1"/>
    <col min="4611" max="4611" width="8.44140625" style="73" customWidth="1"/>
    <col min="4612" max="4612" width="9.109375" style="73"/>
    <col min="4613" max="4613" width="7.109375" style="73" customWidth="1"/>
    <col min="4614" max="4614" width="6.44140625" style="73" customWidth="1"/>
    <col min="4615" max="4615" width="5.5546875" style="73" customWidth="1"/>
    <col min="4616" max="4616" width="15.109375" style="73" customWidth="1"/>
    <col min="4617" max="4617" width="4.88671875" style="73" customWidth="1"/>
    <col min="4618" max="4618" width="9.109375" style="73"/>
    <col min="4619" max="4625" width="8.88671875" style="73" customWidth="1"/>
    <col min="4626" max="4864" width="9.109375" style="73"/>
    <col min="4865" max="4865" width="8.109375" style="73" customWidth="1"/>
    <col min="4866" max="4866" width="25.77734375" style="73" customWidth="1"/>
    <col min="4867" max="4867" width="8.44140625" style="73" customWidth="1"/>
    <col min="4868" max="4868" width="9.109375" style="73"/>
    <col min="4869" max="4869" width="7.109375" style="73" customWidth="1"/>
    <col min="4870" max="4870" width="6.44140625" style="73" customWidth="1"/>
    <col min="4871" max="4871" width="5.5546875" style="73" customWidth="1"/>
    <col min="4872" max="4872" width="15.109375" style="73" customWidth="1"/>
    <col min="4873" max="4873" width="4.88671875" style="73" customWidth="1"/>
    <col min="4874" max="4874" width="9.109375" style="73"/>
    <col min="4875" max="4881" width="8.88671875" style="73" customWidth="1"/>
    <col min="4882" max="5120" width="9.109375" style="73"/>
    <col min="5121" max="5121" width="8.109375" style="73" customWidth="1"/>
    <col min="5122" max="5122" width="25.77734375" style="73" customWidth="1"/>
    <col min="5123" max="5123" width="8.44140625" style="73" customWidth="1"/>
    <col min="5124" max="5124" width="9.109375" style="73"/>
    <col min="5125" max="5125" width="7.109375" style="73" customWidth="1"/>
    <col min="5126" max="5126" width="6.44140625" style="73" customWidth="1"/>
    <col min="5127" max="5127" width="5.5546875" style="73" customWidth="1"/>
    <col min="5128" max="5128" width="15.109375" style="73" customWidth="1"/>
    <col min="5129" max="5129" width="4.88671875" style="73" customWidth="1"/>
    <col min="5130" max="5130" width="9.109375" style="73"/>
    <col min="5131" max="5137" width="8.88671875" style="73" customWidth="1"/>
    <col min="5138" max="5376" width="9.109375" style="73"/>
    <col min="5377" max="5377" width="8.109375" style="73" customWidth="1"/>
    <col min="5378" max="5378" width="25.77734375" style="73" customWidth="1"/>
    <col min="5379" max="5379" width="8.44140625" style="73" customWidth="1"/>
    <col min="5380" max="5380" width="9.109375" style="73"/>
    <col min="5381" max="5381" width="7.109375" style="73" customWidth="1"/>
    <col min="5382" max="5382" width="6.44140625" style="73" customWidth="1"/>
    <col min="5383" max="5383" width="5.5546875" style="73" customWidth="1"/>
    <col min="5384" max="5384" width="15.109375" style="73" customWidth="1"/>
    <col min="5385" max="5385" width="4.88671875" style="73" customWidth="1"/>
    <col min="5386" max="5386" width="9.109375" style="73"/>
    <col min="5387" max="5393" width="8.88671875" style="73" customWidth="1"/>
    <col min="5394" max="5632" width="9.109375" style="73"/>
    <col min="5633" max="5633" width="8.109375" style="73" customWidth="1"/>
    <col min="5634" max="5634" width="25.77734375" style="73" customWidth="1"/>
    <col min="5635" max="5635" width="8.44140625" style="73" customWidth="1"/>
    <col min="5636" max="5636" width="9.109375" style="73"/>
    <col min="5637" max="5637" width="7.109375" style="73" customWidth="1"/>
    <col min="5638" max="5638" width="6.44140625" style="73" customWidth="1"/>
    <col min="5639" max="5639" width="5.5546875" style="73" customWidth="1"/>
    <col min="5640" max="5640" width="15.109375" style="73" customWidth="1"/>
    <col min="5641" max="5641" width="4.88671875" style="73" customWidth="1"/>
    <col min="5642" max="5642" width="9.109375" style="73"/>
    <col min="5643" max="5649" width="8.88671875" style="73" customWidth="1"/>
    <col min="5650" max="5888" width="9.109375" style="73"/>
    <col min="5889" max="5889" width="8.109375" style="73" customWidth="1"/>
    <col min="5890" max="5890" width="25.77734375" style="73" customWidth="1"/>
    <col min="5891" max="5891" width="8.44140625" style="73" customWidth="1"/>
    <col min="5892" max="5892" width="9.109375" style="73"/>
    <col min="5893" max="5893" width="7.109375" style="73" customWidth="1"/>
    <col min="5894" max="5894" width="6.44140625" style="73" customWidth="1"/>
    <col min="5895" max="5895" width="5.5546875" style="73" customWidth="1"/>
    <col min="5896" max="5896" width="15.109375" style="73" customWidth="1"/>
    <col min="5897" max="5897" width="4.88671875" style="73" customWidth="1"/>
    <col min="5898" max="5898" width="9.109375" style="73"/>
    <col min="5899" max="5905" width="8.88671875" style="73" customWidth="1"/>
    <col min="5906" max="6144" width="9.109375" style="73"/>
    <col min="6145" max="6145" width="8.109375" style="73" customWidth="1"/>
    <col min="6146" max="6146" width="25.77734375" style="73" customWidth="1"/>
    <col min="6147" max="6147" width="8.44140625" style="73" customWidth="1"/>
    <col min="6148" max="6148" width="9.109375" style="73"/>
    <col min="6149" max="6149" width="7.109375" style="73" customWidth="1"/>
    <col min="6150" max="6150" width="6.44140625" style="73" customWidth="1"/>
    <col min="6151" max="6151" width="5.5546875" style="73" customWidth="1"/>
    <col min="6152" max="6152" width="15.109375" style="73" customWidth="1"/>
    <col min="6153" max="6153" width="4.88671875" style="73" customWidth="1"/>
    <col min="6154" max="6154" width="9.109375" style="73"/>
    <col min="6155" max="6161" width="8.88671875" style="73" customWidth="1"/>
    <col min="6162" max="6400" width="9.109375" style="73"/>
    <col min="6401" max="6401" width="8.109375" style="73" customWidth="1"/>
    <col min="6402" max="6402" width="25.77734375" style="73" customWidth="1"/>
    <col min="6403" max="6403" width="8.44140625" style="73" customWidth="1"/>
    <col min="6404" max="6404" width="9.109375" style="73"/>
    <col min="6405" max="6405" width="7.109375" style="73" customWidth="1"/>
    <col min="6406" max="6406" width="6.44140625" style="73" customWidth="1"/>
    <col min="6407" max="6407" width="5.5546875" style="73" customWidth="1"/>
    <col min="6408" max="6408" width="15.109375" style="73" customWidth="1"/>
    <col min="6409" max="6409" width="4.88671875" style="73" customWidth="1"/>
    <col min="6410" max="6410" width="9.109375" style="73"/>
    <col min="6411" max="6417" width="8.88671875" style="73" customWidth="1"/>
    <col min="6418" max="6656" width="9.109375" style="73"/>
    <col min="6657" max="6657" width="8.109375" style="73" customWidth="1"/>
    <col min="6658" max="6658" width="25.77734375" style="73" customWidth="1"/>
    <col min="6659" max="6659" width="8.44140625" style="73" customWidth="1"/>
    <col min="6660" max="6660" width="9.109375" style="73"/>
    <col min="6661" max="6661" width="7.109375" style="73" customWidth="1"/>
    <col min="6662" max="6662" width="6.44140625" style="73" customWidth="1"/>
    <col min="6663" max="6663" width="5.5546875" style="73" customWidth="1"/>
    <col min="6664" max="6664" width="15.109375" style="73" customWidth="1"/>
    <col min="6665" max="6665" width="4.88671875" style="73" customWidth="1"/>
    <col min="6666" max="6666" width="9.109375" style="73"/>
    <col min="6667" max="6673" width="8.88671875" style="73" customWidth="1"/>
    <col min="6674" max="6912" width="9.109375" style="73"/>
    <col min="6913" max="6913" width="8.109375" style="73" customWidth="1"/>
    <col min="6914" max="6914" width="25.77734375" style="73" customWidth="1"/>
    <col min="6915" max="6915" width="8.44140625" style="73" customWidth="1"/>
    <col min="6916" max="6916" width="9.109375" style="73"/>
    <col min="6917" max="6917" width="7.109375" style="73" customWidth="1"/>
    <col min="6918" max="6918" width="6.44140625" style="73" customWidth="1"/>
    <col min="6919" max="6919" width="5.5546875" style="73" customWidth="1"/>
    <col min="6920" max="6920" width="15.109375" style="73" customWidth="1"/>
    <col min="6921" max="6921" width="4.88671875" style="73" customWidth="1"/>
    <col min="6922" max="6922" width="9.109375" style="73"/>
    <col min="6923" max="6929" width="8.88671875" style="73" customWidth="1"/>
    <col min="6930" max="7168" width="9.109375" style="73"/>
    <col min="7169" max="7169" width="8.109375" style="73" customWidth="1"/>
    <col min="7170" max="7170" width="25.77734375" style="73" customWidth="1"/>
    <col min="7171" max="7171" width="8.44140625" style="73" customWidth="1"/>
    <col min="7172" max="7172" width="9.109375" style="73"/>
    <col min="7173" max="7173" width="7.109375" style="73" customWidth="1"/>
    <col min="7174" max="7174" width="6.44140625" style="73" customWidth="1"/>
    <col min="7175" max="7175" width="5.5546875" style="73" customWidth="1"/>
    <col min="7176" max="7176" width="15.109375" style="73" customWidth="1"/>
    <col min="7177" max="7177" width="4.88671875" style="73" customWidth="1"/>
    <col min="7178" max="7178" width="9.109375" style="73"/>
    <col min="7179" max="7185" width="8.88671875" style="73" customWidth="1"/>
    <col min="7186" max="7424" width="9.109375" style="73"/>
    <col min="7425" max="7425" width="8.109375" style="73" customWidth="1"/>
    <col min="7426" max="7426" width="25.77734375" style="73" customWidth="1"/>
    <col min="7427" max="7427" width="8.44140625" style="73" customWidth="1"/>
    <col min="7428" max="7428" width="9.109375" style="73"/>
    <col min="7429" max="7429" width="7.109375" style="73" customWidth="1"/>
    <col min="7430" max="7430" width="6.44140625" style="73" customWidth="1"/>
    <col min="7431" max="7431" width="5.5546875" style="73" customWidth="1"/>
    <col min="7432" max="7432" width="15.109375" style="73" customWidth="1"/>
    <col min="7433" max="7433" width="4.88671875" style="73" customWidth="1"/>
    <col min="7434" max="7434" width="9.109375" style="73"/>
    <col min="7435" max="7441" width="8.88671875" style="73" customWidth="1"/>
    <col min="7442" max="7680" width="9.109375" style="73"/>
    <col min="7681" max="7681" width="8.109375" style="73" customWidth="1"/>
    <col min="7682" max="7682" width="25.77734375" style="73" customWidth="1"/>
    <col min="7683" max="7683" width="8.44140625" style="73" customWidth="1"/>
    <col min="7684" max="7684" width="9.109375" style="73"/>
    <col min="7685" max="7685" width="7.109375" style="73" customWidth="1"/>
    <col min="7686" max="7686" width="6.44140625" style="73" customWidth="1"/>
    <col min="7687" max="7687" width="5.5546875" style="73" customWidth="1"/>
    <col min="7688" max="7688" width="15.109375" style="73" customWidth="1"/>
    <col min="7689" max="7689" width="4.88671875" style="73" customWidth="1"/>
    <col min="7690" max="7690" width="9.109375" style="73"/>
    <col min="7691" max="7697" width="8.88671875" style="73" customWidth="1"/>
    <col min="7698" max="7936" width="9.109375" style="73"/>
    <col min="7937" max="7937" width="8.109375" style="73" customWidth="1"/>
    <col min="7938" max="7938" width="25.77734375" style="73" customWidth="1"/>
    <col min="7939" max="7939" width="8.44140625" style="73" customWidth="1"/>
    <col min="7940" max="7940" width="9.109375" style="73"/>
    <col min="7941" max="7941" width="7.109375" style="73" customWidth="1"/>
    <col min="7942" max="7942" width="6.44140625" style="73" customWidth="1"/>
    <col min="7943" max="7943" width="5.5546875" style="73" customWidth="1"/>
    <col min="7944" max="7944" width="15.109375" style="73" customWidth="1"/>
    <col min="7945" max="7945" width="4.88671875" style="73" customWidth="1"/>
    <col min="7946" max="7946" width="9.109375" style="73"/>
    <col min="7947" max="7953" width="8.88671875" style="73" customWidth="1"/>
    <col min="7954" max="8192" width="9.109375" style="73"/>
    <col min="8193" max="8193" width="8.109375" style="73" customWidth="1"/>
    <col min="8194" max="8194" width="25.77734375" style="73" customWidth="1"/>
    <col min="8195" max="8195" width="8.44140625" style="73" customWidth="1"/>
    <col min="8196" max="8196" width="9.109375" style="73"/>
    <col min="8197" max="8197" width="7.109375" style="73" customWidth="1"/>
    <col min="8198" max="8198" width="6.44140625" style="73" customWidth="1"/>
    <col min="8199" max="8199" width="5.5546875" style="73" customWidth="1"/>
    <col min="8200" max="8200" width="15.109375" style="73" customWidth="1"/>
    <col min="8201" max="8201" width="4.88671875" style="73" customWidth="1"/>
    <col min="8202" max="8202" width="9.109375" style="73"/>
    <col min="8203" max="8209" width="8.88671875" style="73" customWidth="1"/>
    <col min="8210" max="8448" width="9.109375" style="73"/>
    <col min="8449" max="8449" width="8.109375" style="73" customWidth="1"/>
    <col min="8450" max="8450" width="25.77734375" style="73" customWidth="1"/>
    <col min="8451" max="8451" width="8.44140625" style="73" customWidth="1"/>
    <col min="8452" max="8452" width="9.109375" style="73"/>
    <col min="8453" max="8453" width="7.109375" style="73" customWidth="1"/>
    <col min="8454" max="8454" width="6.44140625" style="73" customWidth="1"/>
    <col min="8455" max="8455" width="5.5546875" style="73" customWidth="1"/>
    <col min="8456" max="8456" width="15.109375" style="73" customWidth="1"/>
    <col min="8457" max="8457" width="4.88671875" style="73" customWidth="1"/>
    <col min="8458" max="8458" width="9.109375" style="73"/>
    <col min="8459" max="8465" width="8.88671875" style="73" customWidth="1"/>
    <col min="8466" max="8704" width="9.109375" style="73"/>
    <col min="8705" max="8705" width="8.109375" style="73" customWidth="1"/>
    <col min="8706" max="8706" width="25.77734375" style="73" customWidth="1"/>
    <col min="8707" max="8707" width="8.44140625" style="73" customWidth="1"/>
    <col min="8708" max="8708" width="9.109375" style="73"/>
    <col min="8709" max="8709" width="7.109375" style="73" customWidth="1"/>
    <col min="8710" max="8710" width="6.44140625" style="73" customWidth="1"/>
    <col min="8711" max="8711" width="5.5546875" style="73" customWidth="1"/>
    <col min="8712" max="8712" width="15.109375" style="73" customWidth="1"/>
    <col min="8713" max="8713" width="4.88671875" style="73" customWidth="1"/>
    <col min="8714" max="8714" width="9.109375" style="73"/>
    <col min="8715" max="8721" width="8.88671875" style="73" customWidth="1"/>
    <col min="8722" max="8960" width="9.109375" style="73"/>
    <col min="8961" max="8961" width="8.109375" style="73" customWidth="1"/>
    <col min="8962" max="8962" width="25.77734375" style="73" customWidth="1"/>
    <col min="8963" max="8963" width="8.44140625" style="73" customWidth="1"/>
    <col min="8964" max="8964" width="9.109375" style="73"/>
    <col min="8965" max="8965" width="7.109375" style="73" customWidth="1"/>
    <col min="8966" max="8966" width="6.44140625" style="73" customWidth="1"/>
    <col min="8967" max="8967" width="5.5546875" style="73" customWidth="1"/>
    <col min="8968" max="8968" width="15.109375" style="73" customWidth="1"/>
    <col min="8969" max="8969" width="4.88671875" style="73" customWidth="1"/>
    <col min="8970" max="8970" width="9.109375" style="73"/>
    <col min="8971" max="8977" width="8.88671875" style="73" customWidth="1"/>
    <col min="8978" max="9216" width="9.109375" style="73"/>
    <col min="9217" max="9217" width="8.109375" style="73" customWidth="1"/>
    <col min="9218" max="9218" width="25.77734375" style="73" customWidth="1"/>
    <col min="9219" max="9219" width="8.44140625" style="73" customWidth="1"/>
    <col min="9220" max="9220" width="9.109375" style="73"/>
    <col min="9221" max="9221" width="7.109375" style="73" customWidth="1"/>
    <col min="9222" max="9222" width="6.44140625" style="73" customWidth="1"/>
    <col min="9223" max="9223" width="5.5546875" style="73" customWidth="1"/>
    <col min="9224" max="9224" width="15.109375" style="73" customWidth="1"/>
    <col min="9225" max="9225" width="4.88671875" style="73" customWidth="1"/>
    <col min="9226" max="9226" width="9.109375" style="73"/>
    <col min="9227" max="9233" width="8.88671875" style="73" customWidth="1"/>
    <col min="9234" max="9472" width="9.109375" style="73"/>
    <col min="9473" max="9473" width="8.109375" style="73" customWidth="1"/>
    <col min="9474" max="9474" width="25.77734375" style="73" customWidth="1"/>
    <col min="9475" max="9475" width="8.44140625" style="73" customWidth="1"/>
    <col min="9476" max="9476" width="9.109375" style="73"/>
    <col min="9477" max="9477" width="7.109375" style="73" customWidth="1"/>
    <col min="9478" max="9478" width="6.44140625" style="73" customWidth="1"/>
    <col min="9479" max="9479" width="5.5546875" style="73" customWidth="1"/>
    <col min="9480" max="9480" width="15.109375" style="73" customWidth="1"/>
    <col min="9481" max="9481" width="4.88671875" style="73" customWidth="1"/>
    <col min="9482" max="9482" width="9.109375" style="73"/>
    <col min="9483" max="9489" width="8.88671875" style="73" customWidth="1"/>
    <col min="9490" max="9728" width="9.109375" style="73"/>
    <col min="9729" max="9729" width="8.109375" style="73" customWidth="1"/>
    <col min="9730" max="9730" width="25.77734375" style="73" customWidth="1"/>
    <col min="9731" max="9731" width="8.44140625" style="73" customWidth="1"/>
    <col min="9732" max="9732" width="9.109375" style="73"/>
    <col min="9733" max="9733" width="7.109375" style="73" customWidth="1"/>
    <col min="9734" max="9734" width="6.44140625" style="73" customWidth="1"/>
    <col min="9735" max="9735" width="5.5546875" style="73" customWidth="1"/>
    <col min="9736" max="9736" width="15.109375" style="73" customWidth="1"/>
    <col min="9737" max="9737" width="4.88671875" style="73" customWidth="1"/>
    <col min="9738" max="9738" width="9.109375" style="73"/>
    <col min="9739" max="9745" width="8.88671875" style="73" customWidth="1"/>
    <col min="9746" max="9984" width="9.109375" style="73"/>
    <col min="9985" max="9985" width="8.109375" style="73" customWidth="1"/>
    <col min="9986" max="9986" width="25.77734375" style="73" customWidth="1"/>
    <col min="9987" max="9987" width="8.44140625" style="73" customWidth="1"/>
    <col min="9988" max="9988" width="9.109375" style="73"/>
    <col min="9989" max="9989" width="7.109375" style="73" customWidth="1"/>
    <col min="9990" max="9990" width="6.44140625" style="73" customWidth="1"/>
    <col min="9991" max="9991" width="5.5546875" style="73" customWidth="1"/>
    <col min="9992" max="9992" width="15.109375" style="73" customWidth="1"/>
    <col min="9993" max="9993" width="4.88671875" style="73" customWidth="1"/>
    <col min="9994" max="9994" width="9.109375" style="73"/>
    <col min="9995" max="10001" width="8.88671875" style="73" customWidth="1"/>
    <col min="10002" max="10240" width="9.109375" style="73"/>
    <col min="10241" max="10241" width="8.109375" style="73" customWidth="1"/>
    <col min="10242" max="10242" width="25.77734375" style="73" customWidth="1"/>
    <col min="10243" max="10243" width="8.44140625" style="73" customWidth="1"/>
    <col min="10244" max="10244" width="9.109375" style="73"/>
    <col min="10245" max="10245" width="7.109375" style="73" customWidth="1"/>
    <col min="10246" max="10246" width="6.44140625" style="73" customWidth="1"/>
    <col min="10247" max="10247" width="5.5546875" style="73" customWidth="1"/>
    <col min="10248" max="10248" width="15.109375" style="73" customWidth="1"/>
    <col min="10249" max="10249" width="4.88671875" style="73" customWidth="1"/>
    <col min="10250" max="10250" width="9.109375" style="73"/>
    <col min="10251" max="10257" width="8.88671875" style="73" customWidth="1"/>
    <col min="10258" max="10496" width="9.109375" style="73"/>
    <col min="10497" max="10497" width="8.109375" style="73" customWidth="1"/>
    <col min="10498" max="10498" width="25.77734375" style="73" customWidth="1"/>
    <col min="10499" max="10499" width="8.44140625" style="73" customWidth="1"/>
    <col min="10500" max="10500" width="9.109375" style="73"/>
    <col min="10501" max="10501" width="7.109375" style="73" customWidth="1"/>
    <col min="10502" max="10502" width="6.44140625" style="73" customWidth="1"/>
    <col min="10503" max="10503" width="5.5546875" style="73" customWidth="1"/>
    <col min="10504" max="10504" width="15.109375" style="73" customWidth="1"/>
    <col min="10505" max="10505" width="4.88671875" style="73" customWidth="1"/>
    <col min="10506" max="10506" width="9.109375" style="73"/>
    <col min="10507" max="10513" width="8.88671875" style="73" customWidth="1"/>
    <col min="10514" max="10752" width="9.109375" style="73"/>
    <col min="10753" max="10753" width="8.109375" style="73" customWidth="1"/>
    <col min="10754" max="10754" width="25.77734375" style="73" customWidth="1"/>
    <col min="10755" max="10755" width="8.44140625" style="73" customWidth="1"/>
    <col min="10756" max="10756" width="9.109375" style="73"/>
    <col min="10757" max="10757" width="7.109375" style="73" customWidth="1"/>
    <col min="10758" max="10758" width="6.44140625" style="73" customWidth="1"/>
    <col min="10759" max="10759" width="5.5546875" style="73" customWidth="1"/>
    <col min="10760" max="10760" width="15.109375" style="73" customWidth="1"/>
    <col min="10761" max="10761" width="4.88671875" style="73" customWidth="1"/>
    <col min="10762" max="10762" width="9.109375" style="73"/>
    <col min="10763" max="10769" width="8.88671875" style="73" customWidth="1"/>
    <col min="10770" max="11008" width="9.109375" style="73"/>
    <col min="11009" max="11009" width="8.109375" style="73" customWidth="1"/>
    <col min="11010" max="11010" width="25.77734375" style="73" customWidth="1"/>
    <col min="11011" max="11011" width="8.44140625" style="73" customWidth="1"/>
    <col min="11012" max="11012" width="9.109375" style="73"/>
    <col min="11013" max="11013" width="7.109375" style="73" customWidth="1"/>
    <col min="11014" max="11014" width="6.44140625" style="73" customWidth="1"/>
    <col min="11015" max="11015" width="5.5546875" style="73" customWidth="1"/>
    <col min="11016" max="11016" width="15.109375" style="73" customWidth="1"/>
    <col min="11017" max="11017" width="4.88671875" style="73" customWidth="1"/>
    <col min="11018" max="11018" width="9.109375" style="73"/>
    <col min="11019" max="11025" width="8.88671875" style="73" customWidth="1"/>
    <col min="11026" max="11264" width="9.109375" style="73"/>
    <col min="11265" max="11265" width="8.109375" style="73" customWidth="1"/>
    <col min="11266" max="11266" width="25.77734375" style="73" customWidth="1"/>
    <col min="11267" max="11267" width="8.44140625" style="73" customWidth="1"/>
    <col min="11268" max="11268" width="9.109375" style="73"/>
    <col min="11269" max="11269" width="7.109375" style="73" customWidth="1"/>
    <col min="11270" max="11270" width="6.44140625" style="73" customWidth="1"/>
    <col min="11271" max="11271" width="5.5546875" style="73" customWidth="1"/>
    <col min="11272" max="11272" width="15.109375" style="73" customWidth="1"/>
    <col min="11273" max="11273" width="4.88671875" style="73" customWidth="1"/>
    <col min="11274" max="11274" width="9.109375" style="73"/>
    <col min="11275" max="11281" width="8.88671875" style="73" customWidth="1"/>
    <col min="11282" max="11520" width="9.109375" style="73"/>
    <col min="11521" max="11521" width="8.109375" style="73" customWidth="1"/>
    <col min="11522" max="11522" width="25.77734375" style="73" customWidth="1"/>
    <col min="11523" max="11523" width="8.44140625" style="73" customWidth="1"/>
    <col min="11524" max="11524" width="9.109375" style="73"/>
    <col min="11525" max="11525" width="7.109375" style="73" customWidth="1"/>
    <col min="11526" max="11526" width="6.44140625" style="73" customWidth="1"/>
    <col min="11527" max="11527" width="5.5546875" style="73" customWidth="1"/>
    <col min="11528" max="11528" width="15.109375" style="73" customWidth="1"/>
    <col min="11529" max="11529" width="4.88671875" style="73" customWidth="1"/>
    <col min="11530" max="11530" width="9.109375" style="73"/>
    <col min="11531" max="11537" width="8.88671875" style="73" customWidth="1"/>
    <col min="11538" max="11776" width="9.109375" style="73"/>
    <col min="11777" max="11777" width="8.109375" style="73" customWidth="1"/>
    <col min="11778" max="11778" width="25.77734375" style="73" customWidth="1"/>
    <col min="11779" max="11779" width="8.44140625" style="73" customWidth="1"/>
    <col min="11780" max="11780" width="9.109375" style="73"/>
    <col min="11781" max="11781" width="7.109375" style="73" customWidth="1"/>
    <col min="11782" max="11782" width="6.44140625" style="73" customWidth="1"/>
    <col min="11783" max="11783" width="5.5546875" style="73" customWidth="1"/>
    <col min="11784" max="11784" width="15.109375" style="73" customWidth="1"/>
    <col min="11785" max="11785" width="4.88671875" style="73" customWidth="1"/>
    <col min="11786" max="11786" width="9.109375" style="73"/>
    <col min="11787" max="11793" width="8.88671875" style="73" customWidth="1"/>
    <col min="11794" max="12032" width="9.109375" style="73"/>
    <col min="12033" max="12033" width="8.109375" style="73" customWidth="1"/>
    <col min="12034" max="12034" width="25.77734375" style="73" customWidth="1"/>
    <col min="12035" max="12035" width="8.44140625" style="73" customWidth="1"/>
    <col min="12036" max="12036" width="9.109375" style="73"/>
    <col min="12037" max="12037" width="7.109375" style="73" customWidth="1"/>
    <col min="12038" max="12038" width="6.44140625" style="73" customWidth="1"/>
    <col min="12039" max="12039" width="5.5546875" style="73" customWidth="1"/>
    <col min="12040" max="12040" width="15.109375" style="73" customWidth="1"/>
    <col min="12041" max="12041" width="4.88671875" style="73" customWidth="1"/>
    <col min="12042" max="12042" width="9.109375" style="73"/>
    <col min="12043" max="12049" width="8.88671875" style="73" customWidth="1"/>
    <col min="12050" max="12288" width="9.109375" style="73"/>
    <col min="12289" max="12289" width="8.109375" style="73" customWidth="1"/>
    <col min="12290" max="12290" width="25.77734375" style="73" customWidth="1"/>
    <col min="12291" max="12291" width="8.44140625" style="73" customWidth="1"/>
    <col min="12292" max="12292" width="9.109375" style="73"/>
    <col min="12293" max="12293" width="7.109375" style="73" customWidth="1"/>
    <col min="12294" max="12294" width="6.44140625" style="73" customWidth="1"/>
    <col min="12295" max="12295" width="5.5546875" style="73" customWidth="1"/>
    <col min="12296" max="12296" width="15.109375" style="73" customWidth="1"/>
    <col min="12297" max="12297" width="4.88671875" style="73" customWidth="1"/>
    <col min="12298" max="12298" width="9.109375" style="73"/>
    <col min="12299" max="12305" width="8.88671875" style="73" customWidth="1"/>
    <col min="12306" max="12544" width="9.109375" style="73"/>
    <col min="12545" max="12545" width="8.109375" style="73" customWidth="1"/>
    <col min="12546" max="12546" width="25.77734375" style="73" customWidth="1"/>
    <col min="12547" max="12547" width="8.44140625" style="73" customWidth="1"/>
    <col min="12548" max="12548" width="9.109375" style="73"/>
    <col min="12549" max="12549" width="7.109375" style="73" customWidth="1"/>
    <col min="12550" max="12550" width="6.44140625" style="73" customWidth="1"/>
    <col min="12551" max="12551" width="5.5546875" style="73" customWidth="1"/>
    <col min="12552" max="12552" width="15.109375" style="73" customWidth="1"/>
    <col min="12553" max="12553" width="4.88671875" style="73" customWidth="1"/>
    <col min="12554" max="12554" width="9.109375" style="73"/>
    <col min="12555" max="12561" width="8.88671875" style="73" customWidth="1"/>
    <col min="12562" max="12800" width="9.109375" style="73"/>
    <col min="12801" max="12801" width="8.109375" style="73" customWidth="1"/>
    <col min="12802" max="12802" width="25.77734375" style="73" customWidth="1"/>
    <col min="12803" max="12803" width="8.44140625" style="73" customWidth="1"/>
    <col min="12804" max="12804" width="9.109375" style="73"/>
    <col min="12805" max="12805" width="7.109375" style="73" customWidth="1"/>
    <col min="12806" max="12806" width="6.44140625" style="73" customWidth="1"/>
    <col min="12807" max="12807" width="5.5546875" style="73" customWidth="1"/>
    <col min="12808" max="12808" width="15.109375" style="73" customWidth="1"/>
    <col min="12809" max="12809" width="4.88671875" style="73" customWidth="1"/>
    <col min="12810" max="12810" width="9.109375" style="73"/>
    <col min="12811" max="12817" width="8.88671875" style="73" customWidth="1"/>
    <col min="12818" max="13056" width="9.109375" style="73"/>
    <col min="13057" max="13057" width="8.109375" style="73" customWidth="1"/>
    <col min="13058" max="13058" width="25.77734375" style="73" customWidth="1"/>
    <col min="13059" max="13059" width="8.44140625" style="73" customWidth="1"/>
    <col min="13060" max="13060" width="9.109375" style="73"/>
    <col min="13061" max="13061" width="7.109375" style="73" customWidth="1"/>
    <col min="13062" max="13062" width="6.44140625" style="73" customWidth="1"/>
    <col min="13063" max="13063" width="5.5546875" style="73" customWidth="1"/>
    <col min="13064" max="13064" width="15.109375" style="73" customWidth="1"/>
    <col min="13065" max="13065" width="4.88671875" style="73" customWidth="1"/>
    <col min="13066" max="13066" width="9.109375" style="73"/>
    <col min="13067" max="13073" width="8.88671875" style="73" customWidth="1"/>
    <col min="13074" max="13312" width="9.109375" style="73"/>
    <col min="13313" max="13313" width="8.109375" style="73" customWidth="1"/>
    <col min="13314" max="13314" width="25.77734375" style="73" customWidth="1"/>
    <col min="13315" max="13315" width="8.44140625" style="73" customWidth="1"/>
    <col min="13316" max="13316" width="9.109375" style="73"/>
    <col min="13317" max="13317" width="7.109375" style="73" customWidth="1"/>
    <col min="13318" max="13318" width="6.44140625" style="73" customWidth="1"/>
    <col min="13319" max="13319" width="5.5546875" style="73" customWidth="1"/>
    <col min="13320" max="13320" width="15.109375" style="73" customWidth="1"/>
    <col min="13321" max="13321" width="4.88671875" style="73" customWidth="1"/>
    <col min="13322" max="13322" width="9.109375" style="73"/>
    <col min="13323" max="13329" width="8.88671875" style="73" customWidth="1"/>
    <col min="13330" max="13568" width="9.109375" style="73"/>
    <col min="13569" max="13569" width="8.109375" style="73" customWidth="1"/>
    <col min="13570" max="13570" width="25.77734375" style="73" customWidth="1"/>
    <col min="13571" max="13571" width="8.44140625" style="73" customWidth="1"/>
    <col min="13572" max="13572" width="9.109375" style="73"/>
    <col min="13573" max="13573" width="7.109375" style="73" customWidth="1"/>
    <col min="13574" max="13574" width="6.44140625" style="73" customWidth="1"/>
    <col min="13575" max="13575" width="5.5546875" style="73" customWidth="1"/>
    <col min="13576" max="13576" width="15.109375" style="73" customWidth="1"/>
    <col min="13577" max="13577" width="4.88671875" style="73" customWidth="1"/>
    <col min="13578" max="13578" width="9.109375" style="73"/>
    <col min="13579" max="13585" width="8.88671875" style="73" customWidth="1"/>
    <col min="13586" max="13824" width="9.109375" style="73"/>
    <col min="13825" max="13825" width="8.109375" style="73" customWidth="1"/>
    <col min="13826" max="13826" width="25.77734375" style="73" customWidth="1"/>
    <col min="13827" max="13827" width="8.44140625" style="73" customWidth="1"/>
    <col min="13828" max="13828" width="9.109375" style="73"/>
    <col min="13829" max="13829" width="7.109375" style="73" customWidth="1"/>
    <col min="13830" max="13830" width="6.44140625" style="73" customWidth="1"/>
    <col min="13831" max="13831" width="5.5546875" style="73" customWidth="1"/>
    <col min="13832" max="13832" width="15.109375" style="73" customWidth="1"/>
    <col min="13833" max="13833" width="4.88671875" style="73" customWidth="1"/>
    <col min="13834" max="13834" width="9.109375" style="73"/>
    <col min="13835" max="13841" width="8.88671875" style="73" customWidth="1"/>
    <col min="13842" max="14080" width="9.109375" style="73"/>
    <col min="14081" max="14081" width="8.109375" style="73" customWidth="1"/>
    <col min="14082" max="14082" width="25.77734375" style="73" customWidth="1"/>
    <col min="14083" max="14083" width="8.44140625" style="73" customWidth="1"/>
    <col min="14084" max="14084" width="9.109375" style="73"/>
    <col min="14085" max="14085" width="7.109375" style="73" customWidth="1"/>
    <col min="14086" max="14086" width="6.44140625" style="73" customWidth="1"/>
    <col min="14087" max="14087" width="5.5546875" style="73" customWidth="1"/>
    <col min="14088" max="14088" width="15.109375" style="73" customWidth="1"/>
    <col min="14089" max="14089" width="4.88671875" style="73" customWidth="1"/>
    <col min="14090" max="14090" width="9.109375" style="73"/>
    <col min="14091" max="14097" width="8.88671875" style="73" customWidth="1"/>
    <col min="14098" max="14336" width="9.109375" style="73"/>
    <col min="14337" max="14337" width="8.109375" style="73" customWidth="1"/>
    <col min="14338" max="14338" width="25.77734375" style="73" customWidth="1"/>
    <col min="14339" max="14339" width="8.44140625" style="73" customWidth="1"/>
    <col min="14340" max="14340" width="9.109375" style="73"/>
    <col min="14341" max="14341" width="7.109375" style="73" customWidth="1"/>
    <col min="14342" max="14342" width="6.44140625" style="73" customWidth="1"/>
    <col min="14343" max="14343" width="5.5546875" style="73" customWidth="1"/>
    <col min="14344" max="14344" width="15.109375" style="73" customWidth="1"/>
    <col min="14345" max="14345" width="4.88671875" style="73" customWidth="1"/>
    <col min="14346" max="14346" width="9.109375" style="73"/>
    <col min="14347" max="14353" width="8.88671875" style="73" customWidth="1"/>
    <col min="14354" max="14592" width="9.109375" style="73"/>
    <col min="14593" max="14593" width="8.109375" style="73" customWidth="1"/>
    <col min="14594" max="14594" width="25.77734375" style="73" customWidth="1"/>
    <col min="14595" max="14595" width="8.44140625" style="73" customWidth="1"/>
    <col min="14596" max="14596" width="9.109375" style="73"/>
    <col min="14597" max="14597" width="7.109375" style="73" customWidth="1"/>
    <col min="14598" max="14598" width="6.44140625" style="73" customWidth="1"/>
    <col min="14599" max="14599" width="5.5546875" style="73" customWidth="1"/>
    <col min="14600" max="14600" width="15.109375" style="73" customWidth="1"/>
    <col min="14601" max="14601" width="4.88671875" style="73" customWidth="1"/>
    <col min="14602" max="14602" width="9.109375" style="73"/>
    <col min="14603" max="14609" width="8.88671875" style="73" customWidth="1"/>
    <col min="14610" max="14848" width="9.109375" style="73"/>
    <col min="14849" max="14849" width="8.109375" style="73" customWidth="1"/>
    <col min="14850" max="14850" width="25.77734375" style="73" customWidth="1"/>
    <col min="14851" max="14851" width="8.44140625" style="73" customWidth="1"/>
    <col min="14852" max="14852" width="9.109375" style="73"/>
    <col min="14853" max="14853" width="7.109375" style="73" customWidth="1"/>
    <col min="14854" max="14854" width="6.44140625" style="73" customWidth="1"/>
    <col min="14855" max="14855" width="5.5546875" style="73" customWidth="1"/>
    <col min="14856" max="14856" width="15.109375" style="73" customWidth="1"/>
    <col min="14857" max="14857" width="4.88671875" style="73" customWidth="1"/>
    <col min="14858" max="14858" width="9.109375" style="73"/>
    <col min="14859" max="14865" width="8.88671875" style="73" customWidth="1"/>
    <col min="14866" max="15104" width="9.109375" style="73"/>
    <col min="15105" max="15105" width="8.109375" style="73" customWidth="1"/>
    <col min="15106" max="15106" width="25.77734375" style="73" customWidth="1"/>
    <col min="15107" max="15107" width="8.44140625" style="73" customWidth="1"/>
    <col min="15108" max="15108" width="9.109375" style="73"/>
    <col min="15109" max="15109" width="7.109375" style="73" customWidth="1"/>
    <col min="15110" max="15110" width="6.44140625" style="73" customWidth="1"/>
    <col min="15111" max="15111" width="5.5546875" style="73" customWidth="1"/>
    <col min="15112" max="15112" width="15.109375" style="73" customWidth="1"/>
    <col min="15113" max="15113" width="4.88671875" style="73" customWidth="1"/>
    <col min="15114" max="15114" width="9.109375" style="73"/>
    <col min="15115" max="15121" width="8.88671875" style="73" customWidth="1"/>
    <col min="15122" max="15360" width="9.109375" style="73"/>
    <col min="15361" max="15361" width="8.109375" style="73" customWidth="1"/>
    <col min="15362" max="15362" width="25.77734375" style="73" customWidth="1"/>
    <col min="15363" max="15363" width="8.44140625" style="73" customWidth="1"/>
    <col min="15364" max="15364" width="9.109375" style="73"/>
    <col min="15365" max="15365" width="7.109375" style="73" customWidth="1"/>
    <col min="15366" max="15366" width="6.44140625" style="73" customWidth="1"/>
    <col min="15367" max="15367" width="5.5546875" style="73" customWidth="1"/>
    <col min="15368" max="15368" width="15.109375" style="73" customWidth="1"/>
    <col min="15369" max="15369" width="4.88671875" style="73" customWidth="1"/>
    <col min="15370" max="15370" width="9.109375" style="73"/>
    <col min="15371" max="15377" width="8.88671875" style="73" customWidth="1"/>
    <col min="15378" max="15616" width="9.109375" style="73"/>
    <col min="15617" max="15617" width="8.109375" style="73" customWidth="1"/>
    <col min="15618" max="15618" width="25.77734375" style="73" customWidth="1"/>
    <col min="15619" max="15619" width="8.44140625" style="73" customWidth="1"/>
    <col min="15620" max="15620" width="9.109375" style="73"/>
    <col min="15621" max="15621" width="7.109375" style="73" customWidth="1"/>
    <col min="15622" max="15622" width="6.44140625" style="73" customWidth="1"/>
    <col min="15623" max="15623" width="5.5546875" style="73" customWidth="1"/>
    <col min="15624" max="15624" width="15.109375" style="73" customWidth="1"/>
    <col min="15625" max="15625" width="4.88671875" style="73" customWidth="1"/>
    <col min="15626" max="15626" width="9.109375" style="73"/>
    <col min="15627" max="15633" width="8.88671875" style="73" customWidth="1"/>
    <col min="15634" max="15872" width="9.109375" style="73"/>
    <col min="15873" max="15873" width="8.109375" style="73" customWidth="1"/>
    <col min="15874" max="15874" width="25.77734375" style="73" customWidth="1"/>
    <col min="15875" max="15875" width="8.44140625" style="73" customWidth="1"/>
    <col min="15876" max="15876" width="9.109375" style="73"/>
    <col min="15877" max="15877" width="7.109375" style="73" customWidth="1"/>
    <col min="15878" max="15878" width="6.44140625" style="73" customWidth="1"/>
    <col min="15879" max="15879" width="5.5546875" style="73" customWidth="1"/>
    <col min="15880" max="15880" width="15.109375" style="73" customWidth="1"/>
    <col min="15881" max="15881" width="4.88671875" style="73" customWidth="1"/>
    <col min="15882" max="15882" width="9.109375" style="73"/>
    <col min="15883" max="15889" width="8.88671875" style="73" customWidth="1"/>
    <col min="15890" max="16128" width="9.109375" style="73"/>
    <col min="16129" max="16129" width="8.109375" style="73" customWidth="1"/>
    <col min="16130" max="16130" width="25.77734375" style="73" customWidth="1"/>
    <col min="16131" max="16131" width="8.44140625" style="73" customWidth="1"/>
    <col min="16132" max="16132" width="9.109375" style="73"/>
    <col min="16133" max="16133" width="7.109375" style="73" customWidth="1"/>
    <col min="16134" max="16134" width="6.44140625" style="73" customWidth="1"/>
    <col min="16135" max="16135" width="5.5546875" style="73" customWidth="1"/>
    <col min="16136" max="16136" width="15.109375" style="73" customWidth="1"/>
    <col min="16137" max="16137" width="4.88671875" style="73" customWidth="1"/>
    <col min="16138" max="16138" width="9.109375" style="73"/>
    <col min="16139" max="16145" width="8.88671875" style="73" customWidth="1"/>
    <col min="16146" max="16384" width="9.109375" style="73"/>
  </cols>
  <sheetData>
    <row r="1" spans="1:17" ht="18.600000000000001" customHeight="1">
      <c r="A1" s="65"/>
      <c r="B1" s="66" t="s">
        <v>55</v>
      </c>
      <c r="C1" s="67"/>
      <c r="D1" s="68"/>
      <c r="E1" s="69"/>
      <c r="F1" s="70"/>
      <c r="G1" s="71"/>
      <c r="H1" s="72">
        <v>43148</v>
      </c>
    </row>
    <row r="2" spans="1:17" ht="12.6" customHeight="1">
      <c r="A2" s="65"/>
      <c r="B2" s="74" t="s">
        <v>3</v>
      </c>
      <c r="C2" s="67"/>
      <c r="D2" s="68"/>
      <c r="E2" s="69"/>
      <c r="F2" s="70"/>
      <c r="G2" s="71"/>
      <c r="H2" s="75" t="s">
        <v>57</v>
      </c>
    </row>
    <row r="3" spans="1:17" ht="15" customHeight="1">
      <c r="A3" s="65"/>
      <c r="B3" s="115" t="s">
        <v>3</v>
      </c>
      <c r="C3" s="78" t="s">
        <v>31</v>
      </c>
      <c r="D3" s="79" t="s">
        <v>32</v>
      </c>
      <c r="E3" s="79" t="s">
        <v>33</v>
      </c>
      <c r="F3" s="79" t="s">
        <v>34</v>
      </c>
      <c r="G3" s="80" t="s">
        <v>35</v>
      </c>
      <c r="H3" s="96"/>
    </row>
    <row r="4" spans="1:17" ht="15" customHeight="1">
      <c r="A4" s="76">
        <v>0.41666666666666669</v>
      </c>
      <c r="B4" s="116" t="s">
        <v>56</v>
      </c>
      <c r="G4" s="114">
        <v>5</v>
      </c>
    </row>
    <row r="5" spans="1:17" s="120" customFormat="1" ht="15" customHeight="1">
      <c r="A5" s="117"/>
      <c r="B5" s="118" t="s">
        <v>684</v>
      </c>
      <c r="C5" s="83" t="s">
        <v>41</v>
      </c>
      <c r="D5" s="102">
        <v>1</v>
      </c>
      <c r="E5" s="102">
        <v>2</v>
      </c>
      <c r="F5" s="102">
        <v>3</v>
      </c>
      <c r="G5" s="119">
        <v>5</v>
      </c>
      <c r="H5" s="82" t="s">
        <v>44</v>
      </c>
      <c r="K5" s="121"/>
      <c r="L5" s="121"/>
      <c r="M5" s="121"/>
      <c r="N5" s="121"/>
      <c r="O5" s="121"/>
      <c r="P5" s="121"/>
      <c r="Q5" s="121"/>
    </row>
    <row r="6" spans="1:17" s="120" customFormat="1" ht="15" customHeight="1">
      <c r="A6" s="117"/>
      <c r="B6" s="118" t="s">
        <v>58</v>
      </c>
      <c r="C6" s="83" t="s">
        <v>41</v>
      </c>
      <c r="D6" s="102">
        <v>1</v>
      </c>
      <c r="E6" s="102">
        <v>2</v>
      </c>
      <c r="F6" s="102">
        <v>4</v>
      </c>
      <c r="G6" s="119">
        <v>5</v>
      </c>
      <c r="H6" s="82" t="s">
        <v>44</v>
      </c>
      <c r="K6" s="121"/>
      <c r="L6" s="121"/>
      <c r="M6" s="121"/>
      <c r="N6" s="121"/>
      <c r="O6" s="121"/>
      <c r="P6" s="121"/>
      <c r="Q6" s="121"/>
    </row>
    <row r="7" spans="1:17" s="120" customFormat="1" ht="15" customHeight="1">
      <c r="A7" s="117"/>
      <c r="B7" s="118" t="s">
        <v>687</v>
      </c>
      <c r="C7" s="83" t="s">
        <v>41</v>
      </c>
      <c r="D7" s="102">
        <v>1</v>
      </c>
      <c r="E7" s="102">
        <v>4</v>
      </c>
      <c r="F7" s="102">
        <v>8</v>
      </c>
      <c r="G7" s="119">
        <v>8</v>
      </c>
      <c r="H7" s="82" t="s">
        <v>46</v>
      </c>
      <c r="K7" s="121"/>
      <c r="L7" s="121"/>
      <c r="M7" s="121"/>
      <c r="N7" s="121"/>
      <c r="O7" s="121"/>
      <c r="P7" s="121"/>
      <c r="Q7" s="121"/>
    </row>
    <row r="8" spans="1:17" s="120" customFormat="1" ht="15" customHeight="1">
      <c r="A8" s="117"/>
      <c r="B8" s="82" t="s">
        <v>47</v>
      </c>
      <c r="C8" s="83" t="s">
        <v>41</v>
      </c>
      <c r="D8" s="102">
        <v>1</v>
      </c>
      <c r="E8" s="102">
        <v>2</v>
      </c>
      <c r="F8" s="102">
        <v>2</v>
      </c>
      <c r="G8" s="119">
        <v>4</v>
      </c>
      <c r="H8" s="82" t="s">
        <v>44</v>
      </c>
      <c r="K8" s="121"/>
      <c r="L8" s="121"/>
      <c r="M8" s="121"/>
      <c r="N8" s="121"/>
      <c r="O8" s="121"/>
      <c r="P8" s="121"/>
      <c r="Q8" s="121"/>
    </row>
    <row r="9" spans="1:17" s="120" customFormat="1" ht="15" customHeight="1">
      <c r="A9" s="117"/>
      <c r="B9" s="82" t="s">
        <v>61</v>
      </c>
      <c r="C9" s="83" t="s">
        <v>41</v>
      </c>
      <c r="D9" s="102">
        <v>1</v>
      </c>
      <c r="E9" s="102">
        <v>2</v>
      </c>
      <c r="F9" s="102">
        <v>7</v>
      </c>
      <c r="G9" s="119">
        <v>4</v>
      </c>
      <c r="H9" s="82" t="s">
        <v>44</v>
      </c>
      <c r="K9" s="121"/>
      <c r="L9" s="121"/>
      <c r="M9" s="121"/>
      <c r="N9" s="121"/>
      <c r="O9" s="121"/>
      <c r="P9" s="121"/>
      <c r="Q9" s="121"/>
    </row>
    <row r="10" spans="1:17" s="120" customFormat="1" ht="15" customHeight="1">
      <c r="A10" s="117"/>
      <c r="B10" s="82" t="s">
        <v>685</v>
      </c>
      <c r="C10" s="83" t="s">
        <v>41</v>
      </c>
      <c r="D10" s="102">
        <v>1</v>
      </c>
      <c r="E10" s="102">
        <v>6</v>
      </c>
      <c r="F10" s="85">
        <v>4</v>
      </c>
      <c r="G10" s="119">
        <f>SUM(D10*E10*1.7)</f>
        <v>10.199999999999999</v>
      </c>
      <c r="H10" s="82" t="s">
        <v>45</v>
      </c>
      <c r="K10" s="121"/>
      <c r="L10" s="121"/>
      <c r="M10" s="121"/>
      <c r="N10" s="121"/>
      <c r="O10" s="121"/>
      <c r="P10" s="121"/>
      <c r="Q10" s="121"/>
    </row>
    <row r="11" spans="1:17" s="120" customFormat="1" ht="15" customHeight="1">
      <c r="A11" s="117"/>
      <c r="B11" s="82" t="s">
        <v>59</v>
      </c>
      <c r="C11" s="83" t="s">
        <v>41</v>
      </c>
      <c r="D11" s="102">
        <v>1</v>
      </c>
      <c r="E11" s="102">
        <v>4</v>
      </c>
      <c r="F11" s="102">
        <v>6</v>
      </c>
      <c r="G11" s="119">
        <f>SUM(D11*E11*1.7)</f>
        <v>6.8</v>
      </c>
      <c r="H11" s="82" t="s">
        <v>46</v>
      </c>
      <c r="K11" s="121"/>
      <c r="L11" s="121"/>
      <c r="M11" s="121"/>
      <c r="N11" s="121"/>
      <c r="O11" s="121"/>
      <c r="P11" s="121"/>
      <c r="Q11" s="121"/>
    </row>
    <row r="12" spans="1:17" s="120" customFormat="1" ht="15" customHeight="1">
      <c r="A12" s="117"/>
      <c r="B12" s="82" t="s">
        <v>686</v>
      </c>
      <c r="C12" s="83" t="s">
        <v>41</v>
      </c>
      <c r="D12" s="102">
        <v>1</v>
      </c>
      <c r="E12" s="102">
        <v>6</v>
      </c>
      <c r="F12" s="85">
        <v>5</v>
      </c>
      <c r="G12" s="119">
        <f>SUM(D12*E12*1.7)</f>
        <v>10.199999999999999</v>
      </c>
      <c r="H12" s="82" t="s">
        <v>45</v>
      </c>
      <c r="K12" s="121"/>
      <c r="L12" s="121"/>
      <c r="M12" s="121"/>
      <c r="N12" s="121"/>
      <c r="O12" s="121"/>
      <c r="P12" s="121"/>
      <c r="Q12" s="121"/>
    </row>
    <row r="13" spans="1:17" s="120" customFormat="1" ht="15" customHeight="1">
      <c r="A13" s="117"/>
      <c r="B13" s="82" t="s">
        <v>60</v>
      </c>
      <c r="C13" s="83" t="s">
        <v>41</v>
      </c>
      <c r="D13" s="102">
        <v>1</v>
      </c>
      <c r="E13" s="102">
        <v>4</v>
      </c>
      <c r="F13" s="102">
        <v>4</v>
      </c>
      <c r="G13" s="119">
        <f>SUM(D13*E13*1.7)</f>
        <v>6.8</v>
      </c>
      <c r="H13" s="82" t="s">
        <v>46</v>
      </c>
      <c r="K13" s="121"/>
      <c r="L13" s="121"/>
      <c r="M13" s="121"/>
      <c r="N13" s="121"/>
      <c r="O13" s="121"/>
      <c r="P13" s="121"/>
      <c r="Q13" s="121"/>
    </row>
    <row r="14" spans="1:17" ht="15" customHeight="1">
      <c r="A14" s="65"/>
      <c r="B14" s="90" t="s">
        <v>42</v>
      </c>
      <c r="C14" s="70"/>
      <c r="D14" s="70"/>
      <c r="E14" s="70"/>
      <c r="F14" s="70"/>
      <c r="G14" s="99">
        <v>15</v>
      </c>
      <c r="H14" s="70"/>
    </row>
    <row r="15" spans="1:17" ht="15" customHeight="1">
      <c r="A15" s="65" t="s">
        <v>3</v>
      </c>
      <c r="B15" s="74"/>
      <c r="C15" s="67"/>
      <c r="D15" s="68"/>
      <c r="E15" s="69"/>
      <c r="F15" s="70"/>
      <c r="G15" s="99">
        <f>SUM(G4:G14)</f>
        <v>80</v>
      </c>
      <c r="H15" s="75"/>
    </row>
    <row r="16" spans="1:17" ht="15" customHeight="1">
      <c r="A16" s="76">
        <v>0.47222222222222227</v>
      </c>
      <c r="B16" s="77" t="s">
        <v>62</v>
      </c>
      <c r="C16" s="78" t="s">
        <v>31</v>
      </c>
      <c r="D16" s="79" t="s">
        <v>32</v>
      </c>
      <c r="E16" s="79" t="s">
        <v>33</v>
      </c>
      <c r="F16" s="79" t="s">
        <v>34</v>
      </c>
      <c r="G16" s="80" t="s">
        <v>35</v>
      </c>
      <c r="H16" s="70"/>
    </row>
    <row r="17" spans="1:9" ht="15" customHeight="1">
      <c r="A17" s="81"/>
      <c r="B17" s="82" t="s">
        <v>36</v>
      </c>
      <c r="C17" s="83" t="s">
        <v>37</v>
      </c>
      <c r="D17" s="84">
        <v>2</v>
      </c>
      <c r="E17" s="84">
        <v>3</v>
      </c>
      <c r="F17" s="85">
        <v>21</v>
      </c>
      <c r="G17" s="86">
        <v>12</v>
      </c>
      <c r="H17" s="87" t="s">
        <v>38</v>
      </c>
      <c r="I17" s="197" t="s">
        <v>3</v>
      </c>
    </row>
    <row r="18" spans="1:9" ht="15" customHeight="1">
      <c r="A18" s="81"/>
      <c r="B18" s="82" t="s">
        <v>63</v>
      </c>
      <c r="C18" s="83" t="s">
        <v>39</v>
      </c>
      <c r="D18" s="84">
        <v>1</v>
      </c>
      <c r="E18" s="84">
        <v>3</v>
      </c>
      <c r="F18" s="85">
        <v>13</v>
      </c>
      <c r="G18" s="86">
        <v>6</v>
      </c>
      <c r="H18" s="87" t="s">
        <v>38</v>
      </c>
    </row>
    <row r="19" spans="1:9" ht="15" customHeight="1">
      <c r="A19" s="81"/>
      <c r="B19" s="101" t="s">
        <v>7</v>
      </c>
      <c r="C19" s="88" t="s">
        <v>39</v>
      </c>
      <c r="D19" s="105">
        <v>1</v>
      </c>
      <c r="E19" s="105">
        <v>5</v>
      </c>
      <c r="F19" s="105">
        <v>13</v>
      </c>
      <c r="G19" s="106">
        <v>10</v>
      </c>
      <c r="H19" s="107" t="s">
        <v>52</v>
      </c>
    </row>
    <row r="20" spans="1:9" ht="15" customHeight="1">
      <c r="A20" s="81"/>
      <c r="B20" s="82" t="s">
        <v>36</v>
      </c>
      <c r="C20" s="83" t="s">
        <v>39</v>
      </c>
      <c r="D20" s="84">
        <v>1</v>
      </c>
      <c r="E20" s="84">
        <v>3</v>
      </c>
      <c r="F20" s="85">
        <v>12</v>
      </c>
      <c r="G20" s="86">
        <v>6</v>
      </c>
      <c r="H20" s="87" t="s">
        <v>38</v>
      </c>
    </row>
    <row r="21" spans="1:9" ht="15" customHeight="1">
      <c r="A21" s="81"/>
      <c r="B21" s="82" t="s">
        <v>65</v>
      </c>
      <c r="C21" s="83" t="s">
        <v>39</v>
      </c>
      <c r="D21" s="84">
        <v>1</v>
      </c>
      <c r="E21" s="84">
        <v>3</v>
      </c>
      <c r="F21" s="85">
        <v>9</v>
      </c>
      <c r="G21" s="86">
        <v>6</v>
      </c>
      <c r="H21" s="87" t="s">
        <v>38</v>
      </c>
    </row>
    <row r="22" spans="1:9" ht="15" customHeight="1">
      <c r="A22" s="81"/>
      <c r="B22" s="101" t="s">
        <v>8</v>
      </c>
      <c r="C22" s="88" t="s">
        <v>39</v>
      </c>
      <c r="D22" s="105">
        <v>1</v>
      </c>
      <c r="E22" s="105">
        <v>5</v>
      </c>
      <c r="F22" s="105">
        <v>12</v>
      </c>
      <c r="G22" s="106">
        <v>10</v>
      </c>
      <c r="H22" s="107" t="s">
        <v>52</v>
      </c>
    </row>
    <row r="23" spans="1:9" ht="15" customHeight="1">
      <c r="A23" s="81"/>
      <c r="B23" s="82" t="s">
        <v>66</v>
      </c>
      <c r="C23" s="88" t="s">
        <v>39</v>
      </c>
      <c r="D23" s="105">
        <v>1</v>
      </c>
      <c r="E23" s="105">
        <v>5</v>
      </c>
      <c r="F23" s="105">
        <v>9</v>
      </c>
      <c r="G23" s="106">
        <v>10</v>
      </c>
      <c r="H23" s="107" t="s">
        <v>52</v>
      </c>
    </row>
    <row r="24" spans="1:9" ht="15" customHeight="1">
      <c r="A24" s="81"/>
      <c r="B24" s="87" t="s">
        <v>40</v>
      </c>
      <c r="C24" s="88" t="s">
        <v>41</v>
      </c>
      <c r="D24" s="84">
        <v>1</v>
      </c>
      <c r="E24" s="84">
        <v>3</v>
      </c>
      <c r="F24" s="85">
        <v>7</v>
      </c>
      <c r="G24" s="86">
        <v>6</v>
      </c>
      <c r="H24" s="87" t="s">
        <v>38</v>
      </c>
    </row>
    <row r="25" spans="1:9" ht="15" customHeight="1">
      <c r="A25" s="81"/>
      <c r="B25" s="87" t="s">
        <v>64</v>
      </c>
      <c r="C25" s="108" t="s">
        <v>50</v>
      </c>
      <c r="D25" s="105">
        <v>1</v>
      </c>
      <c r="E25" s="105">
        <v>5</v>
      </c>
      <c r="F25" s="105">
        <v>3</v>
      </c>
      <c r="G25" s="106">
        <f>SUM(D25*E25*1.9)</f>
        <v>9.5</v>
      </c>
      <c r="H25" s="107" t="s">
        <v>52</v>
      </c>
    </row>
    <row r="26" spans="1:9" ht="15" customHeight="1">
      <c r="A26" s="81"/>
      <c r="B26" s="82" t="s">
        <v>63</v>
      </c>
      <c r="C26" s="88" t="s">
        <v>41</v>
      </c>
      <c r="D26" s="84">
        <v>1</v>
      </c>
      <c r="E26" s="84">
        <v>3</v>
      </c>
      <c r="F26" s="85">
        <v>6</v>
      </c>
      <c r="G26" s="86">
        <v>6</v>
      </c>
      <c r="H26" s="87" t="s">
        <v>38</v>
      </c>
    </row>
    <row r="27" spans="1:9" ht="15" customHeight="1">
      <c r="A27" s="81"/>
      <c r="B27" s="82" t="s">
        <v>65</v>
      </c>
      <c r="C27" s="88" t="s">
        <v>41</v>
      </c>
      <c r="D27" s="84">
        <v>1</v>
      </c>
      <c r="E27" s="84">
        <v>3</v>
      </c>
      <c r="F27" s="85">
        <v>6</v>
      </c>
      <c r="G27" s="86">
        <v>6</v>
      </c>
      <c r="H27" s="87" t="s">
        <v>38</v>
      </c>
    </row>
    <row r="28" spans="1:9" ht="15" customHeight="1">
      <c r="A28" s="81"/>
      <c r="B28" s="82" t="s">
        <v>36</v>
      </c>
      <c r="C28" s="88" t="s">
        <v>41</v>
      </c>
      <c r="D28" s="84">
        <v>1</v>
      </c>
      <c r="E28" s="84">
        <v>3</v>
      </c>
      <c r="F28" s="85">
        <v>6</v>
      </c>
      <c r="G28" s="86">
        <v>6</v>
      </c>
      <c r="H28" s="87" t="s">
        <v>38</v>
      </c>
    </row>
    <row r="29" spans="1:9" ht="15" customHeight="1">
      <c r="A29" s="81"/>
      <c r="B29" s="101" t="s">
        <v>7</v>
      </c>
      <c r="C29" s="108" t="s">
        <v>50</v>
      </c>
      <c r="D29" s="105">
        <v>1</v>
      </c>
      <c r="E29" s="105">
        <v>5</v>
      </c>
      <c r="F29" s="105">
        <v>6</v>
      </c>
      <c r="G29" s="106">
        <f>SUM(D29*E29*1.9)</f>
        <v>9.5</v>
      </c>
      <c r="H29" s="107" t="s">
        <v>52</v>
      </c>
    </row>
    <row r="30" spans="1:9" ht="15" customHeight="1">
      <c r="A30" s="81"/>
      <c r="B30" s="101" t="s">
        <v>8</v>
      </c>
      <c r="C30" s="108" t="s">
        <v>50</v>
      </c>
      <c r="D30" s="105">
        <v>1</v>
      </c>
      <c r="E30" s="105">
        <v>5</v>
      </c>
      <c r="F30" s="105">
        <v>6</v>
      </c>
      <c r="G30" s="106">
        <f>SUM(D30*E30*1.9)</f>
        <v>9.5</v>
      </c>
      <c r="H30" s="107" t="s">
        <v>52</v>
      </c>
    </row>
    <row r="31" spans="1:9" ht="15" customHeight="1">
      <c r="A31" s="81"/>
      <c r="B31" s="82" t="s">
        <v>66</v>
      </c>
      <c r="C31" s="108" t="s">
        <v>50</v>
      </c>
      <c r="D31" s="105">
        <v>1</v>
      </c>
      <c r="E31" s="105">
        <v>5</v>
      </c>
      <c r="F31" s="105">
        <v>6</v>
      </c>
      <c r="G31" s="106">
        <f>SUM(D31*E31*1.9)</f>
        <v>9.5</v>
      </c>
      <c r="H31" s="107" t="s">
        <v>52</v>
      </c>
    </row>
    <row r="32" spans="1:9" ht="15" customHeight="1">
      <c r="A32" s="81"/>
      <c r="B32" s="70"/>
      <c r="C32" s="70"/>
      <c r="D32" s="70"/>
      <c r="E32" s="70"/>
      <c r="F32" s="70"/>
      <c r="G32" s="89">
        <f>SUM(G16:G31)</f>
        <v>122</v>
      </c>
      <c r="H32" s="70"/>
    </row>
    <row r="33" spans="1:8" ht="15" customHeight="1">
      <c r="A33" s="81"/>
      <c r="B33" s="90" t="s">
        <v>42</v>
      </c>
      <c r="C33" s="70"/>
      <c r="D33" s="70"/>
      <c r="E33" s="70"/>
      <c r="F33" s="70"/>
      <c r="G33" s="91">
        <v>15</v>
      </c>
      <c r="H33" s="70"/>
    </row>
    <row r="34" spans="1:8" ht="15" customHeight="1">
      <c r="A34" s="92">
        <v>0.57291666666666663</v>
      </c>
      <c r="B34" s="82" t="s">
        <v>36</v>
      </c>
      <c r="C34" s="83" t="s">
        <v>37</v>
      </c>
      <c r="D34" s="84">
        <v>2</v>
      </c>
      <c r="E34" s="84">
        <v>3</v>
      </c>
      <c r="F34" s="85">
        <v>21</v>
      </c>
      <c r="G34" s="86">
        <v>12</v>
      </c>
      <c r="H34" s="87" t="s">
        <v>43</v>
      </c>
    </row>
    <row r="35" spans="1:8" ht="15" customHeight="1">
      <c r="A35" s="81"/>
      <c r="B35" s="82" t="s">
        <v>63</v>
      </c>
      <c r="C35" s="83" t="s">
        <v>39</v>
      </c>
      <c r="D35" s="84">
        <v>1</v>
      </c>
      <c r="E35" s="84">
        <v>3</v>
      </c>
      <c r="F35" s="85">
        <v>13</v>
      </c>
      <c r="G35" s="86">
        <v>6</v>
      </c>
      <c r="H35" s="87" t="s">
        <v>43</v>
      </c>
    </row>
    <row r="36" spans="1:8" ht="15" customHeight="1">
      <c r="A36" s="93"/>
      <c r="B36" s="101" t="s">
        <v>7</v>
      </c>
      <c r="C36" s="88" t="s">
        <v>39</v>
      </c>
      <c r="D36" s="105">
        <v>1</v>
      </c>
      <c r="E36" s="105">
        <v>5</v>
      </c>
      <c r="F36" s="105">
        <v>14</v>
      </c>
      <c r="G36" s="106">
        <v>10</v>
      </c>
      <c r="H36" s="109" t="s">
        <v>53</v>
      </c>
    </row>
    <row r="37" spans="1:8" ht="15" customHeight="1">
      <c r="A37" s="94"/>
      <c r="B37" s="82" t="s">
        <v>36</v>
      </c>
      <c r="C37" s="83" t="s">
        <v>39</v>
      </c>
      <c r="D37" s="84">
        <v>1</v>
      </c>
      <c r="E37" s="84">
        <v>3</v>
      </c>
      <c r="F37" s="85">
        <v>12</v>
      </c>
      <c r="G37" s="86">
        <v>6</v>
      </c>
      <c r="H37" s="87" t="s">
        <v>43</v>
      </c>
    </row>
    <row r="38" spans="1:8" ht="15" customHeight="1">
      <c r="A38" s="94"/>
      <c r="B38" s="101" t="s">
        <v>8</v>
      </c>
      <c r="C38" s="88" t="s">
        <v>39</v>
      </c>
      <c r="D38" s="105">
        <v>1</v>
      </c>
      <c r="E38" s="105">
        <v>5</v>
      </c>
      <c r="F38" s="105">
        <v>10</v>
      </c>
      <c r="G38" s="106">
        <v>10</v>
      </c>
      <c r="H38" s="109" t="s">
        <v>53</v>
      </c>
    </row>
    <row r="39" spans="1:8" ht="15" customHeight="1">
      <c r="A39" s="94"/>
      <c r="B39" s="82" t="s">
        <v>66</v>
      </c>
      <c r="C39" s="88" t="s">
        <v>39</v>
      </c>
      <c r="D39" s="105">
        <v>1</v>
      </c>
      <c r="E39" s="105">
        <v>5</v>
      </c>
      <c r="F39" s="105">
        <v>9</v>
      </c>
      <c r="G39" s="106">
        <v>10</v>
      </c>
      <c r="H39" s="109" t="s">
        <v>53</v>
      </c>
    </row>
    <row r="40" spans="1:8" ht="15" customHeight="1">
      <c r="A40" s="93"/>
      <c r="B40" s="87" t="s">
        <v>40</v>
      </c>
      <c r="C40" s="88" t="s">
        <v>41</v>
      </c>
      <c r="D40" s="84">
        <v>1</v>
      </c>
      <c r="E40" s="84">
        <v>3</v>
      </c>
      <c r="F40" s="85">
        <v>7</v>
      </c>
      <c r="G40" s="86">
        <v>6</v>
      </c>
      <c r="H40" s="87" t="s">
        <v>43</v>
      </c>
    </row>
    <row r="41" spans="1:8" ht="15" customHeight="1">
      <c r="A41" s="95"/>
      <c r="B41" s="87" t="s">
        <v>64</v>
      </c>
      <c r="C41" s="108" t="s">
        <v>50</v>
      </c>
      <c r="D41" s="105">
        <v>1</v>
      </c>
      <c r="E41" s="105">
        <v>5</v>
      </c>
      <c r="F41" s="105">
        <v>4</v>
      </c>
      <c r="G41" s="106">
        <f>SUM(D41*E41*1.9)</f>
        <v>9.5</v>
      </c>
      <c r="H41" s="109" t="s">
        <v>53</v>
      </c>
    </row>
    <row r="42" spans="1:8" ht="15" customHeight="1">
      <c r="A42" s="81"/>
      <c r="B42" s="82" t="s">
        <v>65</v>
      </c>
      <c r="C42" s="88" t="s">
        <v>41</v>
      </c>
      <c r="D42" s="84">
        <v>1</v>
      </c>
      <c r="E42" s="84">
        <v>3</v>
      </c>
      <c r="F42" s="85">
        <v>7</v>
      </c>
      <c r="G42" s="86">
        <v>6</v>
      </c>
      <c r="H42" s="87" t="s">
        <v>43</v>
      </c>
    </row>
    <row r="43" spans="1:8" ht="15" customHeight="1">
      <c r="A43" s="81"/>
      <c r="B43" s="82" t="s">
        <v>63</v>
      </c>
      <c r="C43" s="88" t="s">
        <v>41</v>
      </c>
      <c r="D43" s="84">
        <v>1</v>
      </c>
      <c r="E43" s="84">
        <v>3</v>
      </c>
      <c r="F43" s="85">
        <v>6</v>
      </c>
      <c r="G43" s="86">
        <v>6</v>
      </c>
      <c r="H43" s="87" t="s">
        <v>43</v>
      </c>
    </row>
    <row r="44" spans="1:8" customFormat="1" ht="15" customHeight="1">
      <c r="A44" s="97"/>
      <c r="B44" s="82" t="s">
        <v>36</v>
      </c>
      <c r="C44" s="88" t="s">
        <v>41</v>
      </c>
      <c r="D44" s="84">
        <v>1</v>
      </c>
      <c r="E44" s="84">
        <v>3</v>
      </c>
      <c r="F44" s="85">
        <v>6</v>
      </c>
      <c r="G44" s="86">
        <v>6</v>
      </c>
      <c r="H44" s="87" t="s">
        <v>43</v>
      </c>
    </row>
    <row r="45" spans="1:8" customFormat="1" ht="15" customHeight="1">
      <c r="A45" s="98" t="s">
        <v>3</v>
      </c>
      <c r="B45" s="101" t="s">
        <v>7</v>
      </c>
      <c r="C45" s="108" t="s">
        <v>50</v>
      </c>
      <c r="D45" s="105">
        <v>1</v>
      </c>
      <c r="E45" s="105">
        <v>5</v>
      </c>
      <c r="F45" s="105">
        <v>7</v>
      </c>
      <c r="G45" s="106">
        <f>SUM(D45*E45*1.9)</f>
        <v>9.5</v>
      </c>
      <c r="H45" s="109" t="s">
        <v>53</v>
      </c>
    </row>
    <row r="46" spans="1:8" customFormat="1" ht="15" customHeight="1">
      <c r="A46" s="97"/>
      <c r="B46" s="101" t="s">
        <v>8</v>
      </c>
      <c r="C46" s="108" t="s">
        <v>50</v>
      </c>
      <c r="D46" s="105">
        <v>1</v>
      </c>
      <c r="E46" s="105">
        <v>5</v>
      </c>
      <c r="F46" s="105">
        <v>6</v>
      </c>
      <c r="G46" s="106">
        <f>SUM(D46*E46*1.9)</f>
        <v>9.5</v>
      </c>
      <c r="H46" s="109" t="s">
        <v>53</v>
      </c>
    </row>
    <row r="47" spans="1:8" customFormat="1" ht="15" customHeight="1">
      <c r="A47" s="97"/>
      <c r="B47" s="82" t="s">
        <v>66</v>
      </c>
      <c r="C47" s="108" t="s">
        <v>50</v>
      </c>
      <c r="D47" s="105">
        <v>1</v>
      </c>
      <c r="E47" s="105">
        <v>5</v>
      </c>
      <c r="F47" s="105">
        <v>6</v>
      </c>
      <c r="G47" s="106">
        <f>SUM(D47*E47*1.9)</f>
        <v>9.5</v>
      </c>
      <c r="H47" s="109" t="s">
        <v>53</v>
      </c>
    </row>
    <row r="48" spans="1:8" ht="15" customHeight="1">
      <c r="A48" s="81"/>
      <c r="B48" s="70"/>
      <c r="C48" s="70"/>
      <c r="D48" s="70"/>
      <c r="E48" s="70"/>
      <c r="F48" s="70"/>
      <c r="G48" s="89">
        <f>SUM(G34:G47)</f>
        <v>116</v>
      </c>
      <c r="H48" s="70"/>
    </row>
    <row r="49" spans="1:9" ht="15" customHeight="1">
      <c r="A49" s="81"/>
      <c r="B49" s="90" t="s">
        <v>42</v>
      </c>
      <c r="C49" s="70"/>
      <c r="D49" s="70"/>
      <c r="E49" s="70"/>
      <c r="F49" s="70"/>
      <c r="G49" s="91">
        <v>15</v>
      </c>
      <c r="H49" s="70"/>
    </row>
    <row r="50" spans="1:9" ht="15" customHeight="1">
      <c r="A50" s="76">
        <v>0.66666666666666663</v>
      </c>
      <c r="B50" s="100" t="s">
        <v>67</v>
      </c>
      <c r="C50" s="78" t="s">
        <v>31</v>
      </c>
      <c r="D50" s="79" t="s">
        <v>32</v>
      </c>
      <c r="E50" s="79" t="s">
        <v>33</v>
      </c>
      <c r="F50" s="79" t="s">
        <v>34</v>
      </c>
      <c r="G50" s="80" t="s">
        <v>35</v>
      </c>
      <c r="H50" s="70"/>
    </row>
    <row r="51" spans="1:9" customFormat="1" ht="15" customHeight="1">
      <c r="A51" s="97"/>
      <c r="B51" s="103" t="s">
        <v>10</v>
      </c>
      <c r="C51" s="88" t="s">
        <v>37</v>
      </c>
      <c r="D51" s="84">
        <v>2</v>
      </c>
      <c r="E51" s="84">
        <v>4</v>
      </c>
      <c r="F51" s="102">
        <v>16</v>
      </c>
      <c r="G51" s="86">
        <v>16</v>
      </c>
      <c r="H51" s="103" t="s">
        <v>49</v>
      </c>
      <c r="I51" s="121" t="s">
        <v>3</v>
      </c>
    </row>
    <row r="52" spans="1:9" customFormat="1" ht="15" customHeight="1">
      <c r="A52" s="97"/>
      <c r="B52" s="101" t="s">
        <v>48</v>
      </c>
      <c r="C52" s="88" t="s">
        <v>39</v>
      </c>
      <c r="D52" s="84">
        <v>1</v>
      </c>
      <c r="E52" s="84">
        <v>4</v>
      </c>
      <c r="F52" s="102">
        <v>12</v>
      </c>
      <c r="G52" s="86">
        <v>8</v>
      </c>
      <c r="H52" s="103" t="s">
        <v>49</v>
      </c>
    </row>
    <row r="53" spans="1:9" customFormat="1" ht="15" customHeight="1">
      <c r="A53" s="97"/>
      <c r="B53" s="103" t="s">
        <v>17</v>
      </c>
      <c r="C53" s="88" t="s">
        <v>39</v>
      </c>
      <c r="D53" s="84">
        <v>1</v>
      </c>
      <c r="E53" s="84">
        <v>4</v>
      </c>
      <c r="F53" s="102">
        <v>9</v>
      </c>
      <c r="G53" s="86">
        <v>8</v>
      </c>
      <c r="H53" s="103" t="s">
        <v>49</v>
      </c>
      <c r="I53" s="121"/>
    </row>
    <row r="54" spans="1:9" customFormat="1" ht="15" customHeight="1">
      <c r="A54" s="97"/>
      <c r="B54" s="103" t="s">
        <v>10</v>
      </c>
      <c r="C54" s="88" t="s">
        <v>39</v>
      </c>
      <c r="D54" s="84">
        <v>1</v>
      </c>
      <c r="E54" s="84">
        <v>4</v>
      </c>
      <c r="F54" s="102">
        <v>12</v>
      </c>
      <c r="G54" s="86">
        <v>8</v>
      </c>
      <c r="H54" s="103" t="s">
        <v>49</v>
      </c>
    </row>
    <row r="55" spans="1:9" ht="15" customHeight="1">
      <c r="A55" s="81"/>
      <c r="B55" s="101" t="s">
        <v>69</v>
      </c>
      <c r="C55" s="88" t="s">
        <v>39</v>
      </c>
      <c r="D55" s="105">
        <v>1</v>
      </c>
      <c r="E55" s="105">
        <v>5</v>
      </c>
      <c r="F55" s="105">
        <v>9</v>
      </c>
      <c r="G55" s="106">
        <v>10</v>
      </c>
      <c r="H55" s="107" t="s">
        <v>52</v>
      </c>
    </row>
    <row r="56" spans="1:9" customFormat="1" ht="15" customHeight="1">
      <c r="A56" s="97"/>
      <c r="B56" s="101" t="s">
        <v>48</v>
      </c>
      <c r="C56" s="88" t="s">
        <v>41</v>
      </c>
      <c r="D56" s="84">
        <v>1</v>
      </c>
      <c r="E56" s="84">
        <v>4</v>
      </c>
      <c r="F56" s="85">
        <v>6</v>
      </c>
      <c r="G56" s="86">
        <f>SUM(D56*E56*1.7)</f>
        <v>6.8</v>
      </c>
      <c r="H56" s="103" t="s">
        <v>49</v>
      </c>
    </row>
    <row r="57" spans="1:9" customFormat="1" ht="15" customHeight="1">
      <c r="A57" s="97"/>
      <c r="B57" s="103" t="s">
        <v>17</v>
      </c>
      <c r="C57" s="88" t="s">
        <v>50</v>
      </c>
      <c r="D57" s="84">
        <v>1</v>
      </c>
      <c r="E57" s="84">
        <v>4</v>
      </c>
      <c r="F57" s="85">
        <v>6</v>
      </c>
      <c r="G57" s="86">
        <f>SUM(D57*E57*1.7)</f>
        <v>6.8</v>
      </c>
      <c r="H57" s="103" t="s">
        <v>49</v>
      </c>
    </row>
    <row r="58" spans="1:9" customFormat="1" ht="15" customHeight="1">
      <c r="A58" s="97"/>
      <c r="B58" s="103" t="s">
        <v>10</v>
      </c>
      <c r="C58" s="88" t="s">
        <v>50</v>
      </c>
      <c r="D58" s="84">
        <v>1</v>
      </c>
      <c r="E58" s="84">
        <v>4</v>
      </c>
      <c r="F58" s="85">
        <v>6</v>
      </c>
      <c r="G58" s="86">
        <f>SUM(D58*E58*1.7)</f>
        <v>6.8</v>
      </c>
      <c r="H58" s="103" t="s">
        <v>49</v>
      </c>
    </row>
    <row r="59" spans="1:9" customFormat="1" ht="15" customHeight="1">
      <c r="A59" s="97"/>
      <c r="B59" s="101" t="s">
        <v>68</v>
      </c>
      <c r="C59" s="88" t="s">
        <v>41</v>
      </c>
      <c r="D59" s="105">
        <v>1</v>
      </c>
      <c r="E59" s="105">
        <v>5</v>
      </c>
      <c r="F59" s="105">
        <v>7</v>
      </c>
      <c r="G59" s="106">
        <v>10</v>
      </c>
      <c r="H59" s="107" t="s">
        <v>52</v>
      </c>
    </row>
    <row r="60" spans="1:9" customFormat="1" ht="15" customHeight="1">
      <c r="A60" s="104"/>
      <c r="B60" s="101" t="s">
        <v>69</v>
      </c>
      <c r="C60" s="88" t="s">
        <v>41</v>
      </c>
      <c r="D60" s="105">
        <v>1</v>
      </c>
      <c r="E60" s="105">
        <v>5</v>
      </c>
      <c r="F60" s="105">
        <v>6</v>
      </c>
      <c r="G60" s="106">
        <v>10</v>
      </c>
      <c r="H60" s="107" t="s">
        <v>52</v>
      </c>
    </row>
    <row r="61" spans="1:9" ht="15" customHeight="1">
      <c r="A61" s="81"/>
      <c r="B61" s="70"/>
      <c r="C61" s="70"/>
      <c r="D61" s="70"/>
      <c r="E61" s="70"/>
      <c r="F61" s="70"/>
      <c r="G61" s="89">
        <f>SUM(G51:G60)</f>
        <v>90.399999999999991</v>
      </c>
      <c r="H61" s="70"/>
    </row>
    <row r="62" spans="1:9" ht="15" customHeight="1">
      <c r="A62" s="81"/>
      <c r="B62" s="90" t="s">
        <v>42</v>
      </c>
      <c r="C62" s="70"/>
      <c r="D62" s="70"/>
      <c r="E62" s="70"/>
      <c r="F62" s="70"/>
      <c r="G62" s="91">
        <v>10</v>
      </c>
      <c r="H62" s="70"/>
    </row>
    <row r="63" spans="1:9" ht="15" customHeight="1">
      <c r="A63" s="92">
        <v>0.73611111111111116</v>
      </c>
      <c r="B63" s="103" t="s">
        <v>10</v>
      </c>
      <c r="C63" s="88" t="s">
        <v>37</v>
      </c>
      <c r="D63" s="84">
        <v>2</v>
      </c>
      <c r="E63" s="84">
        <v>4</v>
      </c>
      <c r="F63" s="102">
        <v>16</v>
      </c>
      <c r="G63" s="86">
        <v>16</v>
      </c>
      <c r="H63" s="109" t="s">
        <v>51</v>
      </c>
    </row>
    <row r="64" spans="1:9" ht="15" customHeight="1">
      <c r="A64" s="81"/>
      <c r="B64" s="101" t="s">
        <v>48</v>
      </c>
      <c r="C64" s="88" t="s">
        <v>39</v>
      </c>
      <c r="D64" s="84">
        <v>1</v>
      </c>
      <c r="E64" s="84">
        <v>4</v>
      </c>
      <c r="F64" s="102">
        <v>12</v>
      </c>
      <c r="G64" s="86">
        <v>8</v>
      </c>
      <c r="H64" s="109" t="s">
        <v>51</v>
      </c>
    </row>
    <row r="65" spans="1:17" ht="15" customHeight="1">
      <c r="A65" s="81"/>
      <c r="B65" s="101" t="s">
        <v>69</v>
      </c>
      <c r="C65" s="88" t="s">
        <v>39</v>
      </c>
      <c r="D65" s="105">
        <v>1</v>
      </c>
      <c r="E65" s="105">
        <v>5</v>
      </c>
      <c r="F65" s="105">
        <v>11</v>
      </c>
      <c r="G65" s="106">
        <v>10</v>
      </c>
      <c r="H65" s="109" t="s">
        <v>53</v>
      </c>
    </row>
    <row r="66" spans="1:17" ht="15" customHeight="1">
      <c r="A66" s="81"/>
      <c r="B66" s="103" t="s">
        <v>10</v>
      </c>
      <c r="C66" s="88" t="s">
        <v>39</v>
      </c>
      <c r="D66" s="84">
        <v>1</v>
      </c>
      <c r="E66" s="84">
        <v>4</v>
      </c>
      <c r="F66" s="102">
        <v>12</v>
      </c>
      <c r="G66" s="86">
        <v>8</v>
      </c>
      <c r="H66" s="109" t="s">
        <v>51</v>
      </c>
    </row>
    <row r="67" spans="1:17" ht="15" customHeight="1">
      <c r="A67" s="81"/>
      <c r="B67" s="103" t="s">
        <v>17</v>
      </c>
      <c r="C67" s="88" t="s">
        <v>50</v>
      </c>
      <c r="D67" s="84">
        <v>1</v>
      </c>
      <c r="E67" s="84">
        <v>4</v>
      </c>
      <c r="F67" s="85">
        <v>7</v>
      </c>
      <c r="G67" s="86">
        <f>SUM(D67*E67*1.7)</f>
        <v>6.8</v>
      </c>
      <c r="H67" s="109" t="s">
        <v>51</v>
      </c>
    </row>
    <row r="68" spans="1:17" ht="15" customHeight="1">
      <c r="A68" s="93"/>
      <c r="B68" s="101" t="s">
        <v>48</v>
      </c>
      <c r="C68" s="88" t="s">
        <v>41</v>
      </c>
      <c r="D68" s="84">
        <v>1</v>
      </c>
      <c r="E68" s="84">
        <v>4</v>
      </c>
      <c r="F68" s="85">
        <v>6</v>
      </c>
      <c r="G68" s="86">
        <f>SUM(D68*E68*1.7)</f>
        <v>6.8</v>
      </c>
      <c r="H68" s="109" t="s">
        <v>51</v>
      </c>
    </row>
    <row r="69" spans="1:17" ht="15" customHeight="1">
      <c r="A69" s="81"/>
      <c r="B69" s="103" t="s">
        <v>10</v>
      </c>
      <c r="C69" s="88" t="s">
        <v>50</v>
      </c>
      <c r="D69" s="84">
        <v>1</v>
      </c>
      <c r="E69" s="84">
        <v>4</v>
      </c>
      <c r="F69" s="85">
        <v>6</v>
      </c>
      <c r="G69" s="86">
        <f>SUM(D69*E69*1.7)</f>
        <v>6.8</v>
      </c>
      <c r="H69" s="109" t="s">
        <v>51</v>
      </c>
    </row>
    <row r="70" spans="1:17" s="122" customFormat="1" ht="15" customHeight="1">
      <c r="A70" s="95"/>
      <c r="B70" s="101" t="s">
        <v>68</v>
      </c>
      <c r="C70" s="88" t="s">
        <v>41</v>
      </c>
      <c r="D70" s="105">
        <v>1</v>
      </c>
      <c r="E70" s="105">
        <v>5</v>
      </c>
      <c r="F70" s="105">
        <v>7</v>
      </c>
      <c r="G70" s="106">
        <v>10</v>
      </c>
      <c r="H70" s="109" t="s">
        <v>53</v>
      </c>
      <c r="K70" s="123"/>
      <c r="L70" s="123"/>
      <c r="M70" s="123"/>
      <c r="N70" s="123"/>
      <c r="O70" s="123"/>
      <c r="P70" s="123"/>
      <c r="Q70" s="123"/>
    </row>
    <row r="71" spans="1:17" ht="15" customHeight="1">
      <c r="A71" s="81"/>
      <c r="B71" s="101" t="s">
        <v>69</v>
      </c>
      <c r="C71" s="88" t="s">
        <v>41</v>
      </c>
      <c r="D71" s="105">
        <v>1</v>
      </c>
      <c r="E71" s="105">
        <v>5</v>
      </c>
      <c r="F71" s="105">
        <v>6</v>
      </c>
      <c r="G71" s="106">
        <v>10</v>
      </c>
      <c r="H71" s="109" t="s">
        <v>53</v>
      </c>
    </row>
    <row r="72" spans="1:17" ht="15" customHeight="1">
      <c r="A72" s="81"/>
      <c r="B72" s="70"/>
      <c r="C72" s="70"/>
      <c r="D72" s="70"/>
      <c r="E72" s="70"/>
      <c r="F72" s="70"/>
      <c r="G72" s="89">
        <f>SUM(G63:G71)</f>
        <v>82.399999999999991</v>
      </c>
      <c r="H72" s="70"/>
    </row>
    <row r="73" spans="1:17" ht="15" customHeight="1">
      <c r="A73" s="81"/>
      <c r="B73" s="90" t="s">
        <v>42</v>
      </c>
      <c r="C73" s="70"/>
      <c r="D73" s="70"/>
      <c r="E73" s="70"/>
      <c r="F73" s="70"/>
      <c r="G73" s="91">
        <v>10</v>
      </c>
      <c r="H73" s="70"/>
    </row>
    <row r="74" spans="1:17" ht="15" customHeight="1">
      <c r="A74" s="92">
        <v>0.79861111111111116</v>
      </c>
      <c r="B74" s="101" t="s">
        <v>70</v>
      </c>
      <c r="C74" s="110"/>
      <c r="D74" s="105"/>
      <c r="E74" s="105"/>
      <c r="F74" s="105"/>
      <c r="G74" s="106"/>
      <c r="H74" s="107"/>
    </row>
    <row r="75" spans="1:17" ht="15" customHeight="1">
      <c r="A75" s="93"/>
      <c r="B75" s="70"/>
      <c r="C75" s="70"/>
      <c r="D75" s="70"/>
      <c r="E75" s="70"/>
      <c r="F75" s="111"/>
      <c r="G75" s="99"/>
      <c r="H75" s="70"/>
    </row>
    <row r="76" spans="1:17" s="64" customFormat="1" ht="15" customHeight="1">
      <c r="B76" s="112" t="s">
        <v>54</v>
      </c>
      <c r="C76" s="113"/>
      <c r="D76" s="113"/>
      <c r="E76" s="113"/>
      <c r="F76" s="113"/>
      <c r="G76" s="113"/>
      <c r="H76" s="1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defaultColWidth="8.6640625" defaultRowHeight="13.8"/>
  <cols>
    <col min="1" max="1" width="9" style="46" customWidth="1"/>
    <col min="2" max="2" width="21.33203125" style="29" customWidth="1"/>
    <col min="3" max="3" width="19" style="29" customWidth="1"/>
    <col min="4" max="4" width="17.109375" style="29" customWidth="1"/>
    <col min="5" max="6" width="8.6640625" style="48"/>
    <col min="7" max="16384" width="8.6640625" style="46"/>
  </cols>
  <sheetData>
    <row r="1" spans="1:6" ht="16.95" customHeight="1">
      <c r="B1" s="24" t="s">
        <v>11</v>
      </c>
      <c r="C1" s="24"/>
      <c r="D1" s="47">
        <v>43148</v>
      </c>
    </row>
    <row r="2" spans="1:6" ht="15" customHeight="1">
      <c r="A2" s="49"/>
      <c r="B2" s="28" t="s">
        <v>18</v>
      </c>
      <c r="C2" s="28"/>
      <c r="D2" s="50"/>
    </row>
    <row r="3" spans="1:6" ht="20.100000000000001" customHeight="1">
      <c r="A3" s="7"/>
      <c r="B3" s="143" t="s">
        <v>147</v>
      </c>
      <c r="C3" s="143" t="s">
        <v>148</v>
      </c>
      <c r="D3" s="146" t="s">
        <v>92</v>
      </c>
    </row>
    <row r="4" spans="1:6" ht="20.100000000000001" customHeight="1">
      <c r="A4" s="7"/>
      <c r="B4" s="143" t="s">
        <v>511</v>
      </c>
      <c r="C4" s="143" t="s">
        <v>512</v>
      </c>
      <c r="D4" s="146" t="s">
        <v>86</v>
      </c>
    </row>
    <row r="5" spans="1:6" s="149" customFormat="1" ht="20.100000000000001" customHeight="1">
      <c r="A5" s="144"/>
      <c r="B5" s="145" t="s">
        <v>513</v>
      </c>
      <c r="C5" s="184" t="s">
        <v>514</v>
      </c>
      <c r="D5" s="145" t="s">
        <v>86</v>
      </c>
      <c r="E5" s="150"/>
      <c r="F5" s="150"/>
    </row>
    <row r="6" spans="1:6" s="149" customFormat="1" ht="20.100000000000001" customHeight="1">
      <c r="A6" s="144"/>
      <c r="B6" s="143" t="s">
        <v>515</v>
      </c>
      <c r="C6" s="143" t="s">
        <v>516</v>
      </c>
      <c r="D6" s="146" t="s">
        <v>86</v>
      </c>
      <c r="E6" s="150"/>
      <c r="F6" s="150"/>
    </row>
    <row r="7" spans="1:6" ht="20.100000000000001" customHeight="1">
      <c r="A7" s="7" t="s">
        <v>3</v>
      </c>
      <c r="B7" s="6"/>
      <c r="C7" s="6"/>
      <c r="D7" s="25"/>
    </row>
    <row r="8" spans="1:6" ht="15" customHeight="1">
      <c r="A8" s="19"/>
      <c r="B8" s="22" t="s">
        <v>683</v>
      </c>
      <c r="C8" s="22"/>
      <c r="D8" s="26"/>
    </row>
    <row r="9" spans="1:6" ht="20.100000000000001" customHeight="1">
      <c r="A9" s="7"/>
      <c r="B9" s="126" t="s">
        <v>103</v>
      </c>
      <c r="C9" s="126" t="s">
        <v>104</v>
      </c>
      <c r="D9" s="125" t="s">
        <v>102</v>
      </c>
    </row>
    <row r="10" spans="1:6" ht="20.100000000000001" customHeight="1">
      <c r="A10" s="7"/>
      <c r="B10" s="181" t="s">
        <v>485</v>
      </c>
      <c r="C10" s="181" t="s">
        <v>486</v>
      </c>
      <c r="D10" s="181" t="s">
        <v>96</v>
      </c>
    </row>
    <row r="11" spans="1:6" ht="20.100000000000001" customHeight="1">
      <c r="A11" s="7"/>
      <c r="B11" s="195" t="s">
        <v>487</v>
      </c>
      <c r="C11" s="196" t="s">
        <v>488</v>
      </c>
      <c r="D11" s="181" t="s">
        <v>96</v>
      </c>
    </row>
    <row r="12" spans="1:6" ht="20.100000000000001" customHeight="1">
      <c r="A12" s="7"/>
      <c r="B12" s="31"/>
      <c r="C12" s="30"/>
      <c r="D12" s="52"/>
    </row>
    <row r="13" spans="1:6" ht="20.100000000000001" customHeight="1">
      <c r="A13" s="11"/>
      <c r="B13" s="51"/>
      <c r="C13" s="12"/>
      <c r="D13" s="32"/>
    </row>
    <row r="14" spans="1:6" ht="16.2" customHeight="1">
      <c r="A14" s="19"/>
      <c r="B14" s="22" t="s">
        <v>22</v>
      </c>
      <c r="C14" s="22"/>
      <c r="D14" s="26"/>
    </row>
    <row r="15" spans="1:6" ht="20.100000000000001" customHeight="1">
      <c r="A15" s="7"/>
      <c r="B15" s="127" t="s">
        <v>105</v>
      </c>
      <c r="C15" s="127" t="s">
        <v>106</v>
      </c>
      <c r="D15" s="128" t="s">
        <v>102</v>
      </c>
    </row>
    <row r="16" spans="1:6" ht="20.100000000000001" customHeight="1">
      <c r="A16" s="7"/>
      <c r="B16" s="181" t="s">
        <v>485</v>
      </c>
      <c r="C16" s="181" t="s">
        <v>486</v>
      </c>
      <c r="D16" s="181" t="s">
        <v>96</v>
      </c>
    </row>
    <row r="17" spans="1:6" ht="20.100000000000001" customHeight="1">
      <c r="A17" s="7"/>
      <c r="B17" s="195" t="s">
        <v>487</v>
      </c>
      <c r="C17" s="196" t="s">
        <v>488</v>
      </c>
      <c r="D17" s="181" t="s">
        <v>96</v>
      </c>
    </row>
    <row r="18" spans="1:6" ht="20.100000000000001" customHeight="1">
      <c r="A18" s="7"/>
      <c r="B18" s="183" t="s">
        <v>510</v>
      </c>
      <c r="C18" s="30" t="s">
        <v>352</v>
      </c>
      <c r="D18" s="25" t="s">
        <v>101</v>
      </c>
    </row>
    <row r="19" spans="1:6" s="149" customFormat="1" ht="20.100000000000001" customHeight="1">
      <c r="A19" s="144"/>
      <c r="B19" s="143" t="s">
        <v>517</v>
      </c>
      <c r="C19" s="143" t="s">
        <v>518</v>
      </c>
      <c r="D19" s="145" t="s">
        <v>86</v>
      </c>
      <c r="E19" s="150"/>
      <c r="F19" s="150"/>
    </row>
    <row r="20" spans="1:6" s="149" customFormat="1" ht="20.100000000000001" customHeight="1">
      <c r="A20" s="144"/>
      <c r="B20" s="124" t="s">
        <v>519</v>
      </c>
      <c r="C20" s="126" t="s">
        <v>512</v>
      </c>
      <c r="D20" s="146" t="s">
        <v>86</v>
      </c>
      <c r="E20" s="150"/>
      <c r="F20" s="150"/>
    </row>
    <row r="21" spans="1:6" s="149" customFormat="1" ht="20.100000000000001" customHeight="1">
      <c r="A21" s="144"/>
      <c r="B21" s="145" t="s">
        <v>158</v>
      </c>
      <c r="C21" s="185" t="s">
        <v>520</v>
      </c>
      <c r="D21" s="139" t="s">
        <v>86</v>
      </c>
      <c r="E21" s="150"/>
      <c r="F21" s="150"/>
    </row>
    <row r="22" spans="1:6" s="149" customFormat="1" ht="20.100000000000001" customHeight="1">
      <c r="A22" s="144"/>
      <c r="B22" s="143" t="s">
        <v>521</v>
      </c>
      <c r="C22" s="143" t="s">
        <v>522</v>
      </c>
      <c r="D22" s="146" t="s">
        <v>86</v>
      </c>
      <c r="E22" s="150"/>
      <c r="F22" s="150"/>
    </row>
    <row r="23" spans="1:6" s="149" customFormat="1" ht="20.100000000000001" customHeight="1">
      <c r="A23" s="144"/>
      <c r="B23" s="183"/>
      <c r="C23" s="126"/>
      <c r="D23" s="25"/>
      <c r="E23" s="150"/>
      <c r="F23" s="150"/>
    </row>
    <row r="24" spans="1:6" ht="20.100000000000001" customHeight="1">
      <c r="A24" s="7" t="s">
        <v>3</v>
      </c>
      <c r="B24" s="6"/>
      <c r="C24" s="6"/>
      <c r="D24" s="25"/>
    </row>
  </sheetData>
  <sortState ref="A32:I37">
    <sortCondition ref="B32:B37"/>
  </sortState>
  <pageMargins left="0.31496062992125984" right="0.11811023622047245" top="0.15748031496062992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E2" sqref="E2"/>
    </sheetView>
  </sheetViews>
  <sheetFormatPr defaultColWidth="8.6640625" defaultRowHeight="24.9" customHeight="1"/>
  <cols>
    <col min="1" max="1" width="7.6640625" style="46" customWidth="1"/>
    <col min="2" max="2" width="15.6640625" style="29" customWidth="1"/>
    <col min="3" max="3" width="15.88671875" style="29" customWidth="1"/>
    <col min="4" max="4" width="13.5546875" style="29" customWidth="1"/>
    <col min="5" max="5" width="18.33203125" style="29" customWidth="1"/>
    <col min="6" max="6" width="19.5546875" style="29" customWidth="1"/>
    <col min="7" max="9" width="8.6640625" style="48"/>
    <col min="10" max="16384" width="8.6640625" style="46"/>
  </cols>
  <sheetData>
    <row r="1" spans="1:6" ht="13.2" customHeight="1"/>
    <row r="2" spans="1:6" ht="24.9" customHeight="1">
      <c r="B2" s="43" t="s">
        <v>18</v>
      </c>
      <c r="F2" s="47">
        <v>43148</v>
      </c>
    </row>
    <row r="3" spans="1:6" ht="24.9" customHeight="1">
      <c r="A3" s="7" t="s">
        <v>3</v>
      </c>
      <c r="B3" s="145" t="s">
        <v>214</v>
      </c>
      <c r="C3" s="145" t="s">
        <v>215</v>
      </c>
      <c r="D3" s="145" t="s">
        <v>83</v>
      </c>
      <c r="E3" s="145" t="s">
        <v>216</v>
      </c>
      <c r="F3" s="145" t="s">
        <v>90</v>
      </c>
    </row>
    <row r="4" spans="1:6" ht="24.9" customHeight="1">
      <c r="A4" s="7"/>
      <c r="B4" s="145" t="s">
        <v>341</v>
      </c>
      <c r="C4" s="145" t="s">
        <v>342</v>
      </c>
      <c r="D4" s="145" t="s">
        <v>343</v>
      </c>
      <c r="E4" s="145" t="s">
        <v>344</v>
      </c>
      <c r="F4" s="145" t="s">
        <v>345</v>
      </c>
    </row>
    <row r="5" spans="1:6" ht="24.9" customHeight="1">
      <c r="A5" s="7"/>
      <c r="B5" s="6"/>
      <c r="C5" s="6"/>
      <c r="D5" s="6"/>
      <c r="E5" s="6"/>
      <c r="F5" s="8"/>
    </row>
    <row r="6" spans="1:6" ht="24.9" customHeight="1">
      <c r="A6" s="7"/>
      <c r="B6" s="6"/>
      <c r="C6" s="6"/>
      <c r="D6" s="6"/>
      <c r="E6" s="6"/>
      <c r="F6" s="8"/>
    </row>
    <row r="7" spans="1:6" ht="24.9" customHeight="1">
      <c r="A7" s="7"/>
      <c r="B7" s="6"/>
      <c r="C7" s="6"/>
      <c r="D7" s="6"/>
      <c r="E7" s="6"/>
      <c r="F7" s="8"/>
    </row>
  </sheetData>
  <sortState ref="A20:I23">
    <sortCondition ref="B20:B23"/>
  </sortState>
  <pageMargins left="0.11811023622047245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E2" sqref="E2"/>
    </sheetView>
  </sheetViews>
  <sheetFormatPr defaultColWidth="8.6640625" defaultRowHeight="19.95" customHeight="1"/>
  <cols>
    <col min="1" max="1" width="4.109375" style="46" customWidth="1"/>
    <col min="2" max="2" width="18.33203125" style="29" customWidth="1"/>
    <col min="3" max="3" width="17.33203125" style="29" customWidth="1"/>
    <col min="4" max="4" width="18.77734375" style="29" customWidth="1"/>
    <col min="5" max="5" width="16" style="29" customWidth="1"/>
    <col min="6" max="6" width="17.33203125" style="29" customWidth="1"/>
    <col min="7" max="9" width="8.6640625" style="48"/>
    <col min="10" max="16384" width="8.6640625" style="46"/>
  </cols>
  <sheetData>
    <row r="1" spans="1:9" ht="11.4" customHeight="1">
      <c r="B1" s="63" t="s">
        <v>3</v>
      </c>
      <c r="F1" s="47">
        <v>43148</v>
      </c>
    </row>
    <row r="2" spans="1:9" ht="19.95" customHeight="1">
      <c r="B2" s="43" t="s">
        <v>24</v>
      </c>
      <c r="F2" s="47" t="s">
        <v>3</v>
      </c>
    </row>
    <row r="3" spans="1:9" ht="19.95" customHeight="1">
      <c r="A3" s="7"/>
      <c r="B3" s="143" t="s">
        <v>149</v>
      </c>
      <c r="C3" s="143" t="s">
        <v>148</v>
      </c>
      <c r="D3" s="143" t="s">
        <v>150</v>
      </c>
      <c r="E3" s="143" t="s">
        <v>151</v>
      </c>
      <c r="F3" s="145" t="s">
        <v>92</v>
      </c>
    </row>
    <row r="4" spans="1:9" ht="19.95" customHeight="1">
      <c r="A4" s="7"/>
      <c r="B4" s="143" t="s">
        <v>156</v>
      </c>
      <c r="C4" s="143" t="s">
        <v>157</v>
      </c>
      <c r="D4" s="143" t="s">
        <v>158</v>
      </c>
      <c r="E4" s="143" t="s">
        <v>159</v>
      </c>
      <c r="F4" s="145" t="s">
        <v>94</v>
      </c>
    </row>
    <row r="5" spans="1:9" s="149" customFormat="1" ht="19.95" customHeight="1">
      <c r="A5" s="144"/>
      <c r="B5" s="143" t="s">
        <v>346</v>
      </c>
      <c r="C5" s="143" t="s">
        <v>347</v>
      </c>
      <c r="D5" s="143" t="s">
        <v>348</v>
      </c>
      <c r="E5" s="143" t="s">
        <v>349</v>
      </c>
      <c r="F5" s="145" t="s">
        <v>345</v>
      </c>
      <c r="G5" s="150"/>
      <c r="H5" s="150"/>
      <c r="I5" s="150"/>
    </row>
    <row r="6" spans="1:9" s="149" customFormat="1" ht="19.95" customHeight="1">
      <c r="A6" s="144"/>
      <c r="B6" s="143" t="s">
        <v>453</v>
      </c>
      <c r="C6" s="143" t="s">
        <v>489</v>
      </c>
      <c r="D6" s="143" t="s">
        <v>261</v>
      </c>
      <c r="E6" s="143" t="s">
        <v>490</v>
      </c>
      <c r="F6" s="145" t="s">
        <v>96</v>
      </c>
      <c r="G6" s="150"/>
      <c r="H6" s="150"/>
      <c r="I6" s="150"/>
    </row>
    <row r="7" spans="1:9" s="149" customFormat="1" ht="19.95" customHeight="1">
      <c r="A7" s="144"/>
      <c r="B7" s="182" t="s">
        <v>503</v>
      </c>
      <c r="C7" s="143" t="s">
        <v>504</v>
      </c>
      <c r="D7" s="143" t="s">
        <v>505</v>
      </c>
      <c r="E7" s="143" t="s">
        <v>506</v>
      </c>
      <c r="F7" s="145" t="s">
        <v>94</v>
      </c>
      <c r="G7" s="150"/>
      <c r="H7" s="150"/>
      <c r="I7" s="150"/>
    </row>
    <row r="8" spans="1:9" s="149" customFormat="1" ht="19.95" customHeight="1">
      <c r="A8" s="144"/>
      <c r="B8" s="143" t="s">
        <v>407</v>
      </c>
      <c r="C8" s="143" t="s">
        <v>523</v>
      </c>
      <c r="D8" s="143" t="s">
        <v>524</v>
      </c>
      <c r="E8" s="143" t="s">
        <v>525</v>
      </c>
      <c r="F8" s="145" t="s">
        <v>86</v>
      </c>
      <c r="G8" s="150"/>
      <c r="H8" s="150"/>
      <c r="I8" s="150"/>
    </row>
    <row r="9" spans="1:9" s="149" customFormat="1" ht="19.95" customHeight="1">
      <c r="A9" s="144"/>
      <c r="B9" s="143" t="s">
        <v>279</v>
      </c>
      <c r="C9" s="143" t="s">
        <v>526</v>
      </c>
      <c r="D9" s="143" t="s">
        <v>527</v>
      </c>
      <c r="E9" s="143" t="s">
        <v>528</v>
      </c>
      <c r="F9" s="145" t="s">
        <v>86</v>
      </c>
      <c r="G9" s="150"/>
      <c r="H9" s="150"/>
      <c r="I9" s="150"/>
    </row>
    <row r="10" spans="1:9" ht="19.95" customHeight="1">
      <c r="A10" s="7"/>
      <c r="B10" s="12"/>
      <c r="C10" s="12"/>
      <c r="D10" s="12"/>
      <c r="E10" s="12"/>
      <c r="F10" s="12"/>
    </row>
    <row r="11" spans="1:9" ht="19.95" customHeight="1">
      <c r="B11" s="43" t="s">
        <v>23</v>
      </c>
      <c r="F11" s="47" t="s">
        <v>3</v>
      </c>
    </row>
    <row r="12" spans="1:9" ht="19.95" customHeight="1">
      <c r="A12" s="7"/>
      <c r="B12" s="12"/>
      <c r="C12" s="12"/>
      <c r="D12" s="12"/>
      <c r="E12" s="12"/>
      <c r="F12" s="14"/>
    </row>
    <row r="13" spans="1:9" ht="19.95" customHeight="1">
      <c r="B13" s="43" t="s">
        <v>12</v>
      </c>
      <c r="F13" s="47" t="s">
        <v>3</v>
      </c>
    </row>
    <row r="14" spans="1:9" ht="19.95" customHeight="1">
      <c r="A14" s="7"/>
      <c r="B14" s="53" t="s">
        <v>217</v>
      </c>
      <c r="C14" s="53" t="s">
        <v>218</v>
      </c>
      <c r="D14" s="53" t="s">
        <v>219</v>
      </c>
      <c r="E14" s="53" t="s">
        <v>220</v>
      </c>
      <c r="F14" s="139" t="s">
        <v>90</v>
      </c>
    </row>
    <row r="15" spans="1:9" ht="19.95" customHeight="1">
      <c r="A15" s="7"/>
      <c r="B15" s="53" t="s">
        <v>221</v>
      </c>
      <c r="C15" s="53" t="s">
        <v>222</v>
      </c>
      <c r="D15" s="53" t="s">
        <v>223</v>
      </c>
      <c r="E15" s="53" t="s">
        <v>224</v>
      </c>
      <c r="F15" s="145" t="s">
        <v>90</v>
      </c>
    </row>
    <row r="16" spans="1:9" ht="19.95" customHeight="1">
      <c r="A16" s="7"/>
      <c r="B16" s="143" t="s">
        <v>217</v>
      </c>
      <c r="C16" s="143" t="s">
        <v>225</v>
      </c>
      <c r="D16" s="143" t="s">
        <v>226</v>
      </c>
      <c r="E16" s="143" t="s">
        <v>227</v>
      </c>
      <c r="F16" s="145" t="s">
        <v>90</v>
      </c>
    </row>
    <row r="17" spans="1:9" s="149" customFormat="1" ht="19.95" customHeight="1">
      <c r="A17" s="144"/>
      <c r="B17" s="53" t="s">
        <v>180</v>
      </c>
      <c r="C17" s="53" t="s">
        <v>441</v>
      </c>
      <c r="D17" s="53" t="s">
        <v>444</v>
      </c>
      <c r="E17" s="53" t="s">
        <v>445</v>
      </c>
      <c r="F17" s="139" t="s">
        <v>95</v>
      </c>
      <c r="G17" s="150"/>
      <c r="H17" s="150"/>
      <c r="I17" s="150"/>
    </row>
    <row r="18" spans="1:9" s="149" customFormat="1" ht="19.95" customHeight="1">
      <c r="A18" s="144"/>
      <c r="B18" s="53" t="s">
        <v>453</v>
      </c>
      <c r="C18" s="53" t="s">
        <v>454</v>
      </c>
      <c r="D18" s="53" t="s">
        <v>455</v>
      </c>
      <c r="E18" s="53" t="s">
        <v>456</v>
      </c>
      <c r="F18" s="139" t="s">
        <v>89</v>
      </c>
      <c r="G18" s="150"/>
      <c r="H18" s="150"/>
      <c r="I18" s="150"/>
    </row>
    <row r="19" spans="1:9" s="149" customFormat="1" ht="19.95" customHeight="1">
      <c r="A19" s="144"/>
      <c r="B19" s="53" t="s">
        <v>457</v>
      </c>
      <c r="C19" s="53" t="s">
        <v>458</v>
      </c>
      <c r="D19" s="53" t="s">
        <v>394</v>
      </c>
      <c r="E19" s="53" t="s">
        <v>459</v>
      </c>
      <c r="F19" s="145" t="s">
        <v>89</v>
      </c>
      <c r="G19" s="150"/>
      <c r="H19" s="150"/>
      <c r="I19" s="150"/>
    </row>
    <row r="20" spans="1:9" s="149" customFormat="1" ht="19.95" customHeight="1">
      <c r="A20" s="144"/>
      <c r="B20" s="14"/>
      <c r="C20" s="14"/>
      <c r="D20" s="14"/>
      <c r="E20" s="14"/>
      <c r="F20" s="14"/>
      <c r="G20" s="150"/>
      <c r="H20" s="150"/>
      <c r="I20" s="150"/>
    </row>
    <row r="21" spans="1:9" ht="19.95" customHeight="1">
      <c r="A21" s="19"/>
      <c r="B21" s="22" t="s">
        <v>13</v>
      </c>
      <c r="C21" s="41"/>
      <c r="D21" s="41"/>
      <c r="E21" s="33"/>
      <c r="F21" s="47" t="s">
        <v>3</v>
      </c>
    </row>
    <row r="22" spans="1:9" ht="19.95" customHeight="1">
      <c r="A22" s="37"/>
      <c r="B22" s="130" t="s">
        <v>107</v>
      </c>
      <c r="C22" s="130" t="s">
        <v>108</v>
      </c>
      <c r="D22" s="130" t="s">
        <v>109</v>
      </c>
      <c r="E22" s="130" t="s">
        <v>110</v>
      </c>
      <c r="F22" s="129" t="s">
        <v>102</v>
      </c>
    </row>
    <row r="23" spans="1:9" ht="19.95" customHeight="1">
      <c r="A23" s="7"/>
      <c r="B23" s="147" t="s">
        <v>160</v>
      </c>
      <c r="C23" s="147" t="s">
        <v>161</v>
      </c>
      <c r="D23" s="147" t="s">
        <v>162</v>
      </c>
      <c r="E23" s="147" t="s">
        <v>163</v>
      </c>
      <c r="F23" s="145" t="s">
        <v>94</v>
      </c>
    </row>
    <row r="24" spans="1:9" s="149" customFormat="1" ht="19.95" customHeight="1">
      <c r="A24" s="144"/>
      <c r="B24" s="147" t="s">
        <v>81</v>
      </c>
      <c r="C24" s="147" t="s">
        <v>350</v>
      </c>
      <c r="D24" s="147" t="s">
        <v>351</v>
      </c>
      <c r="E24" s="147" t="s">
        <v>352</v>
      </c>
      <c r="F24" s="145" t="s">
        <v>345</v>
      </c>
      <c r="G24" s="150"/>
      <c r="H24" s="150"/>
      <c r="I24" s="150"/>
    </row>
    <row r="25" spans="1:9" s="149" customFormat="1" ht="19.95" customHeight="1">
      <c r="A25" s="144"/>
      <c r="B25" s="167" t="s">
        <v>378</v>
      </c>
      <c r="C25" s="168" t="s">
        <v>379</v>
      </c>
      <c r="D25" s="167" t="s">
        <v>78</v>
      </c>
      <c r="E25" s="168" t="s">
        <v>380</v>
      </c>
      <c r="F25" s="169" t="s">
        <v>99</v>
      </c>
      <c r="G25" s="150"/>
      <c r="H25" s="150"/>
      <c r="I25" s="150"/>
    </row>
    <row r="26" spans="1:9" s="149" customFormat="1" ht="19.95" customHeight="1">
      <c r="A26" s="144"/>
      <c r="B26" s="162"/>
      <c r="C26" s="163"/>
      <c r="D26" s="162"/>
      <c r="E26" s="163"/>
      <c r="F26" s="164"/>
      <c r="G26" s="150"/>
      <c r="H26" s="150"/>
      <c r="I26" s="150"/>
    </row>
    <row r="27" spans="1:9" ht="19.95" customHeight="1">
      <c r="B27" s="43" t="s">
        <v>14</v>
      </c>
      <c r="F27" s="47" t="s">
        <v>3</v>
      </c>
    </row>
    <row r="28" spans="1:9" ht="19.95" customHeight="1">
      <c r="A28" s="7"/>
      <c r="B28" s="143" t="s">
        <v>81</v>
      </c>
      <c r="C28" s="143" t="s">
        <v>228</v>
      </c>
      <c r="D28" s="143" t="s">
        <v>229</v>
      </c>
      <c r="E28" s="143" t="s">
        <v>230</v>
      </c>
      <c r="F28" s="145" t="s">
        <v>90</v>
      </c>
    </row>
    <row r="29" spans="1:9" s="149" customFormat="1" ht="19.95" customHeight="1">
      <c r="A29" s="144"/>
      <c r="B29" s="145" t="s">
        <v>529</v>
      </c>
      <c r="C29" s="143" t="s">
        <v>530</v>
      </c>
      <c r="D29" s="143" t="s">
        <v>531</v>
      </c>
      <c r="E29" s="143" t="s">
        <v>532</v>
      </c>
      <c r="F29" s="145" t="s">
        <v>86</v>
      </c>
      <c r="G29" s="150"/>
      <c r="H29" s="150"/>
      <c r="I29" s="150"/>
    </row>
    <row r="30" spans="1:9" s="149" customFormat="1" ht="19.95" customHeight="1">
      <c r="A30" s="144"/>
      <c r="B30" s="143" t="s">
        <v>533</v>
      </c>
      <c r="C30" s="143" t="s">
        <v>534</v>
      </c>
      <c r="D30" s="143" t="s">
        <v>535</v>
      </c>
      <c r="E30" s="143" t="s">
        <v>536</v>
      </c>
      <c r="F30" s="145" t="s">
        <v>86</v>
      </c>
      <c r="G30" s="150"/>
      <c r="H30" s="150"/>
      <c r="I30" s="150"/>
    </row>
    <row r="31" spans="1:9" ht="19.95" customHeight="1">
      <c r="A31" s="7"/>
      <c r="B31" s="12" t="s">
        <v>667</v>
      </c>
      <c r="C31" s="12" t="s">
        <v>655</v>
      </c>
      <c r="D31" s="12" t="s">
        <v>665</v>
      </c>
      <c r="E31" s="12" t="s">
        <v>666</v>
      </c>
      <c r="F31" s="14" t="s">
        <v>85</v>
      </c>
    </row>
    <row r="32" spans="1:9" ht="19.95" customHeight="1">
      <c r="A32" s="39"/>
      <c r="B32" s="40"/>
      <c r="C32" s="40"/>
      <c r="D32" s="40"/>
      <c r="E32" s="40"/>
      <c r="F32" s="8"/>
    </row>
    <row r="33" spans="1:9" ht="19.95" customHeight="1">
      <c r="A33" s="19"/>
      <c r="B33" s="22" t="s">
        <v>15</v>
      </c>
      <c r="C33" s="26"/>
      <c r="D33" s="26"/>
      <c r="E33" s="26"/>
      <c r="F33" s="47" t="s">
        <v>3</v>
      </c>
    </row>
    <row r="34" spans="1:9" ht="19.95" customHeight="1">
      <c r="A34" s="7"/>
      <c r="B34" s="131" t="s">
        <v>111</v>
      </c>
      <c r="C34" s="131" t="s">
        <v>112</v>
      </c>
      <c r="D34" s="131" t="s">
        <v>113</v>
      </c>
      <c r="E34" s="131" t="s">
        <v>114</v>
      </c>
      <c r="F34" s="131" t="s">
        <v>102</v>
      </c>
    </row>
    <row r="35" spans="1:9" ht="19.95" customHeight="1">
      <c r="A35" s="7"/>
      <c r="B35" s="133" t="s">
        <v>115</v>
      </c>
      <c r="C35" s="133" t="s">
        <v>116</v>
      </c>
      <c r="D35" s="134" t="s">
        <v>117</v>
      </c>
      <c r="E35" s="134" t="s">
        <v>118</v>
      </c>
      <c r="F35" s="134" t="s">
        <v>102</v>
      </c>
    </row>
    <row r="36" spans="1:9" s="135" customFormat="1" ht="19.95" customHeight="1">
      <c r="A36" s="132"/>
      <c r="B36" s="143" t="s">
        <v>152</v>
      </c>
      <c r="C36" s="143" t="s">
        <v>153</v>
      </c>
      <c r="D36" s="143" t="s">
        <v>154</v>
      </c>
      <c r="E36" s="143" t="s">
        <v>155</v>
      </c>
      <c r="F36" s="143" t="s">
        <v>92</v>
      </c>
      <c r="G36" s="136"/>
      <c r="H36" s="136"/>
      <c r="I36" s="136"/>
    </row>
    <row r="37" spans="1:9" s="135" customFormat="1" ht="19.95" customHeight="1">
      <c r="A37" s="132"/>
      <c r="B37" s="143" t="s">
        <v>217</v>
      </c>
      <c r="C37" s="143" t="s">
        <v>446</v>
      </c>
      <c r="D37" s="143" t="s">
        <v>447</v>
      </c>
      <c r="E37" s="143" t="s">
        <v>448</v>
      </c>
      <c r="F37" s="143" t="s">
        <v>95</v>
      </c>
      <c r="G37" s="136"/>
      <c r="H37" s="136"/>
      <c r="I37" s="136"/>
    </row>
    <row r="38" spans="1:9" s="135" customFormat="1" ht="19.95" customHeight="1">
      <c r="A38" s="132"/>
      <c r="B38" s="143" t="s">
        <v>537</v>
      </c>
      <c r="C38" s="143" t="s">
        <v>538</v>
      </c>
      <c r="D38" s="143" t="s">
        <v>422</v>
      </c>
      <c r="E38" s="143" t="s">
        <v>539</v>
      </c>
      <c r="F38" s="143" t="s">
        <v>86</v>
      </c>
      <c r="G38" s="136"/>
      <c r="H38" s="136"/>
      <c r="I38" s="136"/>
    </row>
    <row r="39" spans="1:9" s="135" customFormat="1" ht="19.95" customHeight="1">
      <c r="A39" s="132"/>
      <c r="B39" s="133"/>
      <c r="C39" s="133"/>
      <c r="D39" s="134"/>
      <c r="E39" s="134"/>
      <c r="F39" s="134"/>
      <c r="G39" s="136"/>
      <c r="H39" s="136"/>
      <c r="I39" s="136"/>
    </row>
    <row r="40" spans="1:9" ht="19.95" customHeight="1">
      <c r="A40" s="7"/>
      <c r="B40" s="14"/>
      <c r="C40" s="14"/>
      <c r="D40" s="44"/>
      <c r="E40" s="44"/>
      <c r="F40" s="15"/>
    </row>
  </sheetData>
  <sortState ref="A21:I26">
    <sortCondition ref="B21:B26"/>
  </sortState>
  <pageMargins left="0.31496062992125984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D2" sqref="D2"/>
    </sheetView>
  </sheetViews>
  <sheetFormatPr defaultColWidth="8.88671875" defaultRowHeight="13.8"/>
  <cols>
    <col min="1" max="1" width="7.6640625" style="18" customWidth="1"/>
    <col min="2" max="2" width="17.44140625" style="17" customWidth="1"/>
    <col min="3" max="3" width="16.109375" style="17" customWidth="1"/>
    <col min="4" max="4" width="17.5546875" style="17" bestFit="1" customWidth="1"/>
    <col min="5" max="5" width="18.88671875" style="17" customWidth="1"/>
    <col min="6" max="6" width="16.6640625" style="57" customWidth="1"/>
    <col min="7" max="7" width="4.33203125" style="21" customWidth="1"/>
    <col min="8" max="8" width="4.33203125" style="18" customWidth="1"/>
    <col min="9" max="16384" width="8.88671875" style="18"/>
  </cols>
  <sheetData>
    <row r="1" spans="1:9" ht="11.4" customHeight="1"/>
    <row r="2" spans="1:9" s="17" customFormat="1" ht="25.2" customHeight="1">
      <c r="A2" s="9"/>
      <c r="B2" s="62" t="s">
        <v>2</v>
      </c>
      <c r="C2" s="23"/>
      <c r="D2" s="23"/>
      <c r="E2" s="23"/>
      <c r="F2" s="47">
        <v>43148</v>
      </c>
      <c r="G2" s="36"/>
      <c r="H2" s="18"/>
    </row>
    <row r="3" spans="1:9" s="3" customFormat="1" ht="25.2" customHeight="1">
      <c r="A3" s="37"/>
      <c r="B3" s="35"/>
      <c r="C3" s="35"/>
      <c r="D3" s="35"/>
      <c r="E3" s="35"/>
      <c r="F3" s="60"/>
      <c r="G3" s="5" t="s">
        <v>0</v>
      </c>
      <c r="H3" s="5" t="s">
        <v>1</v>
      </c>
    </row>
    <row r="4" spans="1:9" ht="25.2" customHeight="1">
      <c r="A4" s="7"/>
      <c r="B4" s="143" t="s">
        <v>231</v>
      </c>
      <c r="C4" s="143" t="s">
        <v>232</v>
      </c>
      <c r="D4" s="143" t="s">
        <v>233</v>
      </c>
      <c r="E4" s="143" t="s">
        <v>234</v>
      </c>
      <c r="F4" s="148" t="s">
        <v>90</v>
      </c>
      <c r="G4" s="7"/>
      <c r="H4" s="34"/>
    </row>
    <row r="5" spans="1:9" ht="25.2" customHeight="1">
      <c r="A5" s="7"/>
      <c r="B5" s="143" t="s">
        <v>235</v>
      </c>
      <c r="C5" s="143" t="s">
        <v>236</v>
      </c>
      <c r="D5" s="143" t="s">
        <v>237</v>
      </c>
      <c r="E5" s="143" t="s">
        <v>238</v>
      </c>
      <c r="F5" s="148" t="s">
        <v>90</v>
      </c>
      <c r="G5" s="7"/>
      <c r="H5" s="34"/>
    </row>
    <row r="6" spans="1:9" ht="25.2" customHeight="1">
      <c r="A6" s="7"/>
      <c r="B6" s="55" t="s">
        <v>239</v>
      </c>
      <c r="C6" s="55" t="s">
        <v>240</v>
      </c>
      <c r="D6" s="61" t="s">
        <v>241</v>
      </c>
      <c r="E6" s="55" t="s">
        <v>242</v>
      </c>
      <c r="F6" s="148" t="s">
        <v>90</v>
      </c>
      <c r="G6" s="7"/>
      <c r="H6" s="34"/>
    </row>
    <row r="7" spans="1:9" ht="25.2" customHeight="1">
      <c r="A7" s="7"/>
      <c r="B7" s="151" t="s">
        <v>243</v>
      </c>
      <c r="C7" s="143" t="s">
        <v>244</v>
      </c>
      <c r="D7" s="143" t="s">
        <v>245</v>
      </c>
      <c r="E7" s="143" t="s">
        <v>246</v>
      </c>
      <c r="F7" s="152" t="s">
        <v>90</v>
      </c>
      <c r="G7" s="7"/>
      <c r="H7" s="34"/>
    </row>
    <row r="8" spans="1:9" ht="25.2" customHeight="1">
      <c r="A8" s="7"/>
      <c r="B8" s="143" t="s">
        <v>491</v>
      </c>
      <c r="C8" s="143" t="s">
        <v>492</v>
      </c>
      <c r="D8" s="143" t="s">
        <v>485</v>
      </c>
      <c r="E8" s="143" t="s">
        <v>493</v>
      </c>
      <c r="F8" s="148" t="s">
        <v>96</v>
      </c>
      <c r="G8" s="7"/>
      <c r="H8" s="34"/>
    </row>
    <row r="9" spans="1:9" ht="25.2" customHeight="1">
      <c r="A9" s="7"/>
      <c r="B9" s="143" t="s">
        <v>605</v>
      </c>
      <c r="C9" s="143" t="s">
        <v>606</v>
      </c>
      <c r="D9" s="143" t="s">
        <v>607</v>
      </c>
      <c r="E9" s="143" t="s">
        <v>608</v>
      </c>
      <c r="F9" s="148" t="s">
        <v>91</v>
      </c>
      <c r="G9" s="7"/>
      <c r="H9" s="34"/>
    </row>
    <row r="10" spans="1:9" ht="25.2" customHeight="1">
      <c r="A10" s="144"/>
      <c r="B10" s="193" t="s">
        <v>672</v>
      </c>
      <c r="C10" s="193" t="s">
        <v>663</v>
      </c>
      <c r="D10" s="193" t="s">
        <v>673</v>
      </c>
      <c r="E10" s="193" t="s">
        <v>674</v>
      </c>
      <c r="F10" s="193" t="s">
        <v>85</v>
      </c>
      <c r="G10" s="144"/>
      <c r="H10" s="34"/>
      <c r="I10" s="150"/>
    </row>
    <row r="11" spans="1:9" ht="25.2" customHeight="1">
      <c r="A11" s="7"/>
      <c r="B11" s="55"/>
      <c r="C11" s="55"/>
      <c r="D11" s="61"/>
      <c r="E11" s="55"/>
      <c r="F11" s="45"/>
      <c r="G11" s="7"/>
      <c r="H11" s="34"/>
    </row>
    <row r="12" spans="1:9" s="17" customFormat="1" ht="25.2" customHeight="1">
      <c r="A12" s="9"/>
      <c r="B12" s="62" t="s">
        <v>4</v>
      </c>
      <c r="C12" s="23"/>
      <c r="D12" s="23"/>
      <c r="E12" s="23"/>
      <c r="F12" s="47">
        <v>43148</v>
      </c>
      <c r="G12" s="36"/>
      <c r="H12" s="36"/>
    </row>
    <row r="13" spans="1:9" s="3" customFormat="1" ht="25.2" customHeight="1">
      <c r="A13" s="37"/>
      <c r="B13" s="35" t="s">
        <v>3</v>
      </c>
      <c r="C13" s="35" t="s">
        <v>3</v>
      </c>
      <c r="D13" s="35" t="s">
        <v>3</v>
      </c>
      <c r="E13" s="35" t="s">
        <v>3</v>
      </c>
      <c r="F13" s="60" t="s">
        <v>3</v>
      </c>
      <c r="G13" s="5" t="s">
        <v>0</v>
      </c>
      <c r="H13" s="5" t="s">
        <v>1</v>
      </c>
    </row>
    <row r="14" spans="1:9" ht="25.2" customHeight="1">
      <c r="A14" s="7"/>
      <c r="B14" s="137" t="s">
        <v>119</v>
      </c>
      <c r="C14" s="137" t="s">
        <v>120</v>
      </c>
      <c r="D14" s="137" t="s">
        <v>121</v>
      </c>
      <c r="E14" s="140" t="s">
        <v>122</v>
      </c>
      <c r="F14" s="140" t="s">
        <v>102</v>
      </c>
      <c r="G14" s="34"/>
      <c r="H14" s="34"/>
    </row>
    <row r="15" spans="1:9" ht="25.2" customHeight="1">
      <c r="A15" s="7"/>
      <c r="B15" s="137" t="s">
        <v>123</v>
      </c>
      <c r="C15" s="137" t="s">
        <v>124</v>
      </c>
      <c r="D15" s="137" t="s">
        <v>125</v>
      </c>
      <c r="E15" s="137" t="s">
        <v>126</v>
      </c>
      <c r="F15" s="142" t="s">
        <v>102</v>
      </c>
      <c r="G15" s="34"/>
      <c r="H15" s="34"/>
    </row>
    <row r="16" spans="1:9" ht="25.2" customHeight="1">
      <c r="A16" s="7"/>
      <c r="B16" s="138" t="s">
        <v>127</v>
      </c>
      <c r="C16" s="138" t="s">
        <v>128</v>
      </c>
      <c r="D16" s="139" t="s">
        <v>129</v>
      </c>
      <c r="E16" s="139" t="s">
        <v>130</v>
      </c>
      <c r="F16" s="141" t="s">
        <v>102</v>
      </c>
      <c r="G16" s="34"/>
      <c r="H16" s="34"/>
    </row>
    <row r="17" spans="1:8" ht="25.2" customHeight="1">
      <c r="A17" s="7"/>
      <c r="B17" s="143" t="s">
        <v>164</v>
      </c>
      <c r="C17" s="143" t="s">
        <v>165</v>
      </c>
      <c r="D17" s="143" t="s">
        <v>166</v>
      </c>
      <c r="E17" s="148" t="s">
        <v>167</v>
      </c>
      <c r="F17" s="148" t="s">
        <v>94</v>
      </c>
      <c r="G17" s="34"/>
      <c r="H17" s="34"/>
    </row>
    <row r="18" spans="1:8" ht="25.2" customHeight="1">
      <c r="A18" s="7"/>
      <c r="B18" s="143" t="s">
        <v>247</v>
      </c>
      <c r="C18" s="143" t="s">
        <v>248</v>
      </c>
      <c r="D18" s="143" t="s">
        <v>249</v>
      </c>
      <c r="E18" s="148" t="s">
        <v>250</v>
      </c>
      <c r="F18" s="148" t="s">
        <v>90</v>
      </c>
      <c r="G18" s="34"/>
      <c r="H18" s="34"/>
    </row>
    <row r="19" spans="1:8" ht="25.2" customHeight="1">
      <c r="A19" s="7"/>
      <c r="B19" s="143" t="s">
        <v>251</v>
      </c>
      <c r="C19" s="143" t="s">
        <v>252</v>
      </c>
      <c r="D19" s="143" t="s">
        <v>237</v>
      </c>
      <c r="E19" s="143" t="s">
        <v>253</v>
      </c>
      <c r="F19" s="142" t="s">
        <v>90</v>
      </c>
      <c r="G19" s="34"/>
      <c r="H19" s="34"/>
    </row>
    <row r="20" spans="1:8" ht="25.2" customHeight="1">
      <c r="A20" s="7"/>
      <c r="B20" s="145" t="s">
        <v>254</v>
      </c>
      <c r="C20" s="145" t="s">
        <v>255</v>
      </c>
      <c r="D20" s="139" t="s">
        <v>256</v>
      </c>
      <c r="E20" s="139" t="s">
        <v>257</v>
      </c>
      <c r="F20" s="141" t="s">
        <v>90</v>
      </c>
      <c r="G20" s="34"/>
      <c r="H20" s="34"/>
    </row>
    <row r="21" spans="1:8" ht="25.2" customHeight="1">
      <c r="A21" s="7"/>
      <c r="B21" s="154" t="s">
        <v>316</v>
      </c>
      <c r="C21" s="154" t="s">
        <v>317</v>
      </c>
      <c r="D21" s="154" t="s">
        <v>318</v>
      </c>
      <c r="E21" s="155" t="s">
        <v>319</v>
      </c>
      <c r="F21" s="155" t="s">
        <v>88</v>
      </c>
      <c r="G21" s="34"/>
      <c r="H21" s="34"/>
    </row>
    <row r="22" spans="1:8" ht="25.2" customHeight="1">
      <c r="A22" s="7"/>
      <c r="B22" s="165" t="s">
        <v>381</v>
      </c>
      <c r="C22" s="165" t="s">
        <v>382</v>
      </c>
      <c r="D22" s="165" t="s">
        <v>383</v>
      </c>
      <c r="E22" s="165" t="s">
        <v>384</v>
      </c>
      <c r="F22" s="166" t="s">
        <v>99</v>
      </c>
      <c r="G22" s="34"/>
      <c r="H22" s="34"/>
    </row>
    <row r="23" spans="1:8" ht="25.2" customHeight="1">
      <c r="A23" s="7"/>
      <c r="B23" s="53" t="s">
        <v>404</v>
      </c>
      <c r="C23" s="53" t="s">
        <v>405</v>
      </c>
      <c r="D23" s="53" t="s">
        <v>304</v>
      </c>
      <c r="E23" s="53" t="s">
        <v>406</v>
      </c>
      <c r="F23" s="139" t="s">
        <v>101</v>
      </c>
      <c r="G23" s="34"/>
      <c r="H23" s="34"/>
    </row>
    <row r="24" spans="1:8" ht="25.2" customHeight="1">
      <c r="A24" s="7"/>
      <c r="B24" s="145" t="s">
        <v>407</v>
      </c>
      <c r="C24" s="145" t="s">
        <v>408</v>
      </c>
      <c r="D24" s="145" t="s">
        <v>409</v>
      </c>
      <c r="E24" s="145" t="s">
        <v>352</v>
      </c>
      <c r="F24" s="139" t="s">
        <v>101</v>
      </c>
      <c r="G24" s="34"/>
      <c r="H24" s="34"/>
    </row>
    <row r="25" spans="1:8" ht="25.2" customHeight="1">
      <c r="A25" s="7"/>
      <c r="B25" s="143" t="s">
        <v>290</v>
      </c>
      <c r="C25" s="143" t="s">
        <v>410</v>
      </c>
      <c r="D25" s="143" t="s">
        <v>411</v>
      </c>
      <c r="E25" s="143" t="s">
        <v>412</v>
      </c>
      <c r="F25" s="143" t="s">
        <v>101</v>
      </c>
      <c r="G25" s="34"/>
      <c r="H25" s="34"/>
    </row>
    <row r="26" spans="1:8" ht="25.2" customHeight="1">
      <c r="A26" s="7"/>
      <c r="B26" s="143" t="s">
        <v>76</v>
      </c>
      <c r="C26" s="143" t="s">
        <v>441</v>
      </c>
      <c r="D26" s="143" t="s">
        <v>442</v>
      </c>
      <c r="E26" s="148" t="s">
        <v>443</v>
      </c>
      <c r="F26" s="148" t="s">
        <v>95</v>
      </c>
      <c r="G26" s="34"/>
      <c r="H26" s="34"/>
    </row>
    <row r="27" spans="1:8" ht="25.2" customHeight="1">
      <c r="A27" s="7"/>
      <c r="B27" s="143" t="s">
        <v>460</v>
      </c>
      <c r="C27" s="143" t="s">
        <v>461</v>
      </c>
      <c r="D27" s="139" t="s">
        <v>462</v>
      </c>
      <c r="E27" s="139" t="s">
        <v>159</v>
      </c>
      <c r="F27" s="139" t="s">
        <v>89</v>
      </c>
      <c r="G27" s="34"/>
      <c r="H27" s="34"/>
    </row>
    <row r="28" spans="1:8" ht="25.2" customHeight="1">
      <c r="A28" s="144"/>
      <c r="B28" s="143" t="s">
        <v>296</v>
      </c>
      <c r="C28" s="143" t="s">
        <v>463</v>
      </c>
      <c r="D28" s="139" t="s">
        <v>464</v>
      </c>
      <c r="E28" s="139" t="s">
        <v>465</v>
      </c>
      <c r="F28" s="139" t="s">
        <v>89</v>
      </c>
      <c r="G28" s="34"/>
      <c r="H28" s="34"/>
    </row>
    <row r="29" spans="1:8" ht="25.2" customHeight="1">
      <c r="A29" s="144"/>
      <c r="B29" s="145" t="s">
        <v>111</v>
      </c>
      <c r="C29" s="145" t="s">
        <v>466</v>
      </c>
      <c r="D29" s="139" t="s">
        <v>442</v>
      </c>
      <c r="E29" s="139" t="s">
        <v>467</v>
      </c>
      <c r="F29" s="139" t="s">
        <v>89</v>
      </c>
      <c r="G29" s="34"/>
      <c r="H29" s="34"/>
    </row>
    <row r="30" spans="1:8" ht="25.2" customHeight="1">
      <c r="A30" s="144"/>
      <c r="B30" s="143" t="s">
        <v>540</v>
      </c>
      <c r="C30" s="143" t="s">
        <v>541</v>
      </c>
      <c r="D30" s="143" t="s">
        <v>542</v>
      </c>
      <c r="E30" s="143" t="s">
        <v>543</v>
      </c>
      <c r="F30" s="148" t="s">
        <v>86</v>
      </c>
      <c r="G30" s="34"/>
      <c r="H30" s="34"/>
    </row>
    <row r="31" spans="1:8" ht="25.2" customHeight="1">
      <c r="A31" s="7"/>
      <c r="B31" s="143" t="s">
        <v>160</v>
      </c>
      <c r="C31" s="143" t="s">
        <v>255</v>
      </c>
      <c r="D31" s="143" t="s">
        <v>544</v>
      </c>
      <c r="E31" s="143" t="s">
        <v>545</v>
      </c>
      <c r="F31" s="148" t="s">
        <v>86</v>
      </c>
      <c r="G31" s="34"/>
      <c r="H31" s="34"/>
    </row>
    <row r="32" spans="1:8" ht="25.2" customHeight="1">
      <c r="A32" s="7"/>
      <c r="B32" s="145" t="s">
        <v>296</v>
      </c>
      <c r="C32" s="145" t="s">
        <v>546</v>
      </c>
      <c r="D32" s="139" t="s">
        <v>547</v>
      </c>
      <c r="E32" s="139" t="s">
        <v>548</v>
      </c>
      <c r="F32" s="141" t="s">
        <v>86</v>
      </c>
      <c r="G32" s="34"/>
      <c r="H32" s="34"/>
    </row>
    <row r="33" spans="1:8" ht="25.2" customHeight="1">
      <c r="A33" s="144"/>
      <c r="B33" s="143" t="s">
        <v>572</v>
      </c>
      <c r="C33" s="143" t="s">
        <v>573</v>
      </c>
      <c r="D33" s="143" t="s">
        <v>447</v>
      </c>
      <c r="E33" s="148" t="s">
        <v>574</v>
      </c>
      <c r="F33" s="148" t="s">
        <v>102</v>
      </c>
      <c r="G33" s="144"/>
      <c r="H33" s="34"/>
    </row>
    <row r="34" spans="1:8" ht="25.2" customHeight="1">
      <c r="A34" s="144"/>
      <c r="B34" s="143" t="s">
        <v>620</v>
      </c>
      <c r="C34" s="143" t="s">
        <v>621</v>
      </c>
      <c r="D34" s="143" t="s">
        <v>622</v>
      </c>
      <c r="E34" s="143" t="s">
        <v>623</v>
      </c>
      <c r="F34" s="142" t="s">
        <v>619</v>
      </c>
      <c r="G34" s="144"/>
      <c r="H34" s="34"/>
    </row>
    <row r="35" spans="1:8" ht="25.2" customHeight="1">
      <c r="A35" s="144"/>
      <c r="B35" s="143"/>
      <c r="C35" s="143"/>
      <c r="D35" s="143"/>
      <c r="E35" s="143"/>
      <c r="F35" s="148"/>
      <c r="G35" s="144"/>
      <c r="H35" s="34"/>
    </row>
    <row r="36" spans="1:8" ht="25.2" customHeight="1">
      <c r="A36" s="144"/>
      <c r="B36" s="143"/>
      <c r="C36" s="143"/>
      <c r="D36" s="143"/>
      <c r="E36" s="143"/>
      <c r="F36" s="148"/>
      <c r="G36" s="144"/>
      <c r="H36" s="34"/>
    </row>
    <row r="37" spans="1:8" ht="25.2" customHeight="1">
      <c r="A37" s="144"/>
      <c r="B37" s="143"/>
      <c r="C37" s="143"/>
      <c r="D37" s="143"/>
      <c r="E37" s="143"/>
      <c r="F37" s="148"/>
      <c r="G37" s="144"/>
      <c r="H37" s="34"/>
    </row>
    <row r="38" spans="1:8" ht="25.2" customHeight="1">
      <c r="A38" s="144"/>
      <c r="B38" s="143"/>
      <c r="C38" s="143"/>
      <c r="D38" s="143"/>
      <c r="E38" s="143"/>
      <c r="F38" s="148"/>
      <c r="G38" s="144"/>
      <c r="H38" s="3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2" sqref="D2"/>
    </sheetView>
  </sheetViews>
  <sheetFormatPr defaultColWidth="8.88671875" defaultRowHeight="13.8"/>
  <cols>
    <col min="1" max="1" width="7.6640625" style="18" customWidth="1"/>
    <col min="2" max="2" width="17.44140625" style="17" customWidth="1"/>
    <col min="3" max="3" width="16.77734375" style="17" customWidth="1"/>
    <col min="4" max="4" width="19.77734375" style="17" customWidth="1"/>
    <col min="5" max="5" width="18.88671875" style="17" customWidth="1"/>
    <col min="6" max="6" width="19.109375" style="57" customWidth="1"/>
    <col min="7" max="7" width="4.33203125" style="21" customWidth="1"/>
    <col min="8" max="8" width="4.33203125" style="18" customWidth="1"/>
    <col min="9" max="16384" width="8.88671875" style="18"/>
  </cols>
  <sheetData>
    <row r="1" spans="1:8" ht="11.4" customHeight="1"/>
    <row r="2" spans="1:8" s="17" customFormat="1" ht="25.2" customHeight="1">
      <c r="A2" s="9"/>
      <c r="B2" s="62" t="s">
        <v>19</v>
      </c>
      <c r="C2" s="23"/>
      <c r="D2" s="23"/>
      <c r="E2" s="23"/>
      <c r="F2" s="47">
        <v>43148</v>
      </c>
      <c r="G2" s="36"/>
      <c r="H2" s="36"/>
    </row>
    <row r="3" spans="1:8" s="3" customFormat="1" ht="25.2" customHeight="1">
      <c r="A3" s="37"/>
      <c r="B3" s="35"/>
      <c r="C3" s="35"/>
      <c r="D3" s="35"/>
      <c r="E3" s="35"/>
      <c r="F3" s="60"/>
      <c r="G3" s="5" t="s">
        <v>0</v>
      </c>
      <c r="H3" s="5" t="s">
        <v>1</v>
      </c>
    </row>
    <row r="4" spans="1:8" ht="25.2" customHeight="1">
      <c r="A4" s="7"/>
      <c r="B4" s="6" t="s">
        <v>71</v>
      </c>
      <c r="C4" s="6" t="s">
        <v>72</v>
      </c>
      <c r="D4" s="6" t="s">
        <v>73</v>
      </c>
      <c r="E4" s="6" t="s">
        <v>74</v>
      </c>
      <c r="F4" s="45" t="s">
        <v>75</v>
      </c>
      <c r="G4" s="34"/>
      <c r="H4" s="34"/>
    </row>
    <row r="5" spans="1:8" ht="25.2" customHeight="1">
      <c r="A5" s="7"/>
      <c r="B5" s="143" t="s">
        <v>131</v>
      </c>
      <c r="C5" s="143" t="s">
        <v>132</v>
      </c>
      <c r="D5" s="143" t="s">
        <v>133</v>
      </c>
      <c r="E5" s="143" t="s">
        <v>134</v>
      </c>
      <c r="F5" s="148" t="s">
        <v>102</v>
      </c>
      <c r="G5" s="34"/>
      <c r="H5" s="34"/>
    </row>
    <row r="6" spans="1:8" ht="25.2" customHeight="1">
      <c r="A6" s="7"/>
      <c r="B6" s="143" t="s">
        <v>135</v>
      </c>
      <c r="C6" s="143" t="s">
        <v>136</v>
      </c>
      <c r="D6" s="143" t="s">
        <v>137</v>
      </c>
      <c r="E6" s="143" t="s">
        <v>138</v>
      </c>
      <c r="F6" s="148" t="s">
        <v>102</v>
      </c>
      <c r="G6" s="34"/>
      <c r="H6" s="34"/>
    </row>
    <row r="7" spans="1:8" ht="25.2" customHeight="1">
      <c r="A7" s="7"/>
      <c r="B7" s="143" t="s">
        <v>139</v>
      </c>
      <c r="C7" s="143" t="s">
        <v>140</v>
      </c>
      <c r="D7" s="143" t="s">
        <v>141</v>
      </c>
      <c r="E7" s="143" t="s">
        <v>142</v>
      </c>
      <c r="F7" s="148" t="s">
        <v>102</v>
      </c>
      <c r="G7" s="34"/>
      <c r="H7" s="34"/>
    </row>
    <row r="8" spans="1:8" ht="25.2" customHeight="1">
      <c r="A8" s="7"/>
      <c r="B8" s="143" t="s">
        <v>143</v>
      </c>
      <c r="C8" s="143" t="s">
        <v>144</v>
      </c>
      <c r="D8" s="143" t="s">
        <v>145</v>
      </c>
      <c r="E8" s="143" t="s">
        <v>146</v>
      </c>
      <c r="F8" s="148" t="s">
        <v>102</v>
      </c>
      <c r="G8" s="34"/>
      <c r="H8" s="34"/>
    </row>
    <row r="9" spans="1:8" ht="25.2" customHeight="1">
      <c r="A9" s="7"/>
      <c r="B9" s="6" t="s">
        <v>338</v>
      </c>
      <c r="C9" s="6" t="s">
        <v>339</v>
      </c>
      <c r="D9" s="6" t="s">
        <v>340</v>
      </c>
      <c r="E9" s="6" t="s">
        <v>248</v>
      </c>
      <c r="F9" s="45" t="s">
        <v>90</v>
      </c>
      <c r="G9" s="34"/>
      <c r="H9" s="34"/>
    </row>
    <row r="10" spans="1:8" ht="25.2" customHeight="1">
      <c r="A10" s="7"/>
      <c r="B10" s="170" t="s">
        <v>231</v>
      </c>
      <c r="C10" s="170" t="s">
        <v>385</v>
      </c>
      <c r="D10" s="170" t="s">
        <v>386</v>
      </c>
      <c r="E10" s="170" t="s">
        <v>387</v>
      </c>
      <c r="F10" s="170" t="s">
        <v>99</v>
      </c>
      <c r="G10" s="34"/>
      <c r="H10" s="34"/>
    </row>
    <row r="11" spans="1:8" ht="25.2" customHeight="1">
      <c r="A11" s="7"/>
      <c r="B11" s="170" t="s">
        <v>296</v>
      </c>
      <c r="C11" s="170" t="s">
        <v>388</v>
      </c>
      <c r="D11" s="170" t="s">
        <v>237</v>
      </c>
      <c r="E11" s="170" t="s">
        <v>389</v>
      </c>
      <c r="F11" s="170" t="s">
        <v>99</v>
      </c>
      <c r="G11" s="34"/>
      <c r="H11" s="34"/>
    </row>
    <row r="12" spans="1:8" ht="25.2" customHeight="1">
      <c r="A12" s="7"/>
      <c r="B12" s="143" t="s">
        <v>294</v>
      </c>
      <c r="C12" s="143" t="s">
        <v>549</v>
      </c>
      <c r="D12" s="143" t="s">
        <v>550</v>
      </c>
      <c r="E12" s="143" t="s">
        <v>551</v>
      </c>
      <c r="F12" s="148" t="s">
        <v>86</v>
      </c>
      <c r="G12" s="34"/>
      <c r="H12" s="34"/>
    </row>
    <row r="13" spans="1:8" ht="25.2" customHeight="1">
      <c r="A13" s="7"/>
      <c r="B13" s="143" t="s">
        <v>552</v>
      </c>
      <c r="C13" s="143" t="s">
        <v>255</v>
      </c>
      <c r="D13" s="143" t="s">
        <v>553</v>
      </c>
      <c r="E13" s="143" t="s">
        <v>554</v>
      </c>
      <c r="F13" s="148" t="s">
        <v>86</v>
      </c>
      <c r="G13" s="34"/>
      <c r="H13" s="34"/>
    </row>
    <row r="14" spans="1:8" ht="25.2" customHeight="1">
      <c r="A14" s="144"/>
      <c r="B14" s="143" t="s">
        <v>616</v>
      </c>
      <c r="C14" s="143" t="s">
        <v>617</v>
      </c>
      <c r="D14" s="143" t="s">
        <v>618</v>
      </c>
      <c r="E14" s="148" t="s">
        <v>617</v>
      </c>
      <c r="F14" s="148" t="s">
        <v>619</v>
      </c>
      <c r="G14" s="34"/>
      <c r="H14" s="34"/>
    </row>
    <row r="15" spans="1:8" ht="25.2" customHeight="1">
      <c r="A15" s="144"/>
      <c r="B15" s="143" t="s">
        <v>658</v>
      </c>
      <c r="C15" s="143" t="s">
        <v>659</v>
      </c>
      <c r="D15" s="143" t="s">
        <v>660</v>
      </c>
      <c r="E15" s="148" t="s">
        <v>661</v>
      </c>
      <c r="F15" s="148" t="s">
        <v>85</v>
      </c>
      <c r="G15" s="34"/>
      <c r="H15" s="34"/>
    </row>
    <row r="16" spans="1:8" ht="25.2" customHeight="1">
      <c r="A16" s="144"/>
      <c r="B16" s="143" t="s">
        <v>662</v>
      </c>
      <c r="C16" s="143" t="s">
        <v>663</v>
      </c>
      <c r="D16" s="143" t="s">
        <v>664</v>
      </c>
      <c r="E16" s="143" t="s">
        <v>647</v>
      </c>
      <c r="F16" s="148" t="s">
        <v>85</v>
      </c>
      <c r="G16" s="34"/>
      <c r="H16" s="34"/>
    </row>
    <row r="17" spans="1:8" ht="25.2" customHeight="1">
      <c r="A17" s="7"/>
      <c r="B17" s="12"/>
      <c r="C17" s="12"/>
      <c r="D17" s="12"/>
      <c r="E17" s="12"/>
      <c r="F17" s="54"/>
      <c r="G17" s="34"/>
      <c r="H17" s="34"/>
    </row>
    <row r="18" spans="1:8" s="17" customFormat="1" ht="25.2" customHeight="1">
      <c r="A18" s="9"/>
      <c r="B18" s="62" t="s">
        <v>25</v>
      </c>
      <c r="C18" s="23"/>
      <c r="D18" s="23"/>
      <c r="E18" s="23"/>
      <c r="F18" s="47">
        <v>43148</v>
      </c>
      <c r="G18" s="36"/>
      <c r="H18" s="36"/>
    </row>
    <row r="19" spans="1:8" s="3" customFormat="1" ht="25.2" customHeight="1">
      <c r="A19" s="37"/>
      <c r="B19" s="35"/>
      <c r="C19" s="35"/>
      <c r="D19" s="35"/>
      <c r="E19" s="35"/>
      <c r="F19" s="60"/>
      <c r="G19" s="5" t="s">
        <v>0</v>
      </c>
      <c r="H19" s="5" t="s">
        <v>1</v>
      </c>
    </row>
    <row r="20" spans="1:8" ht="25.2" customHeight="1">
      <c r="A20" s="7"/>
      <c r="B20" s="6" t="s">
        <v>76</v>
      </c>
      <c r="C20" s="6" t="s">
        <v>77</v>
      </c>
      <c r="D20" s="6" t="s">
        <v>78</v>
      </c>
      <c r="E20" s="6" t="s">
        <v>79</v>
      </c>
      <c r="F20" s="45" t="s">
        <v>80</v>
      </c>
      <c r="G20" s="34"/>
      <c r="H20" s="34"/>
    </row>
    <row r="21" spans="1:8" ht="25.2" customHeight="1">
      <c r="A21" s="7"/>
      <c r="B21" s="6" t="s">
        <v>81</v>
      </c>
      <c r="C21" s="6" t="s">
        <v>82</v>
      </c>
      <c r="D21" s="6" t="s">
        <v>83</v>
      </c>
      <c r="E21" s="6" t="s">
        <v>84</v>
      </c>
      <c r="F21" s="45" t="s">
        <v>80</v>
      </c>
      <c r="G21" s="34"/>
      <c r="H21" s="34"/>
    </row>
    <row r="22" spans="1:8" ht="25.2" customHeight="1">
      <c r="A22" s="7"/>
      <c r="B22" s="143" t="s">
        <v>168</v>
      </c>
      <c r="C22" s="143" t="s">
        <v>169</v>
      </c>
      <c r="D22" s="143" t="s">
        <v>170</v>
      </c>
      <c r="E22" s="143" t="s">
        <v>171</v>
      </c>
      <c r="F22" s="148" t="s">
        <v>94</v>
      </c>
      <c r="G22" s="34"/>
      <c r="H22" s="34"/>
    </row>
    <row r="23" spans="1:8" ht="25.2" customHeight="1">
      <c r="A23" s="7"/>
      <c r="B23" s="143" t="s">
        <v>172</v>
      </c>
      <c r="C23" s="143" t="s">
        <v>173</v>
      </c>
      <c r="D23" s="143" t="s">
        <v>174</v>
      </c>
      <c r="E23" s="143" t="s">
        <v>175</v>
      </c>
      <c r="F23" s="148" t="s">
        <v>94</v>
      </c>
      <c r="G23" s="34"/>
      <c r="H23" s="34"/>
    </row>
    <row r="24" spans="1:8" ht="25.2" customHeight="1">
      <c r="A24" s="7"/>
      <c r="B24" s="143" t="s">
        <v>381</v>
      </c>
      <c r="C24" s="143" t="s">
        <v>390</v>
      </c>
      <c r="D24" s="143" t="s">
        <v>391</v>
      </c>
      <c r="E24" s="143" t="s">
        <v>392</v>
      </c>
      <c r="F24" s="148" t="s">
        <v>99</v>
      </c>
      <c r="G24" s="34"/>
      <c r="H24" s="34"/>
    </row>
    <row r="25" spans="1:8" ht="25.2" customHeight="1">
      <c r="A25" s="7"/>
      <c r="B25" s="145" t="s">
        <v>413</v>
      </c>
      <c r="C25" s="145" t="s">
        <v>414</v>
      </c>
      <c r="D25" s="172" t="s">
        <v>415</v>
      </c>
      <c r="E25" s="172" t="s">
        <v>416</v>
      </c>
      <c r="F25" s="145" t="s">
        <v>101</v>
      </c>
      <c r="G25" s="34"/>
      <c r="H25" s="34"/>
    </row>
    <row r="26" spans="1:8" ht="25.2" customHeight="1">
      <c r="A26" s="7"/>
      <c r="B26" s="145" t="s">
        <v>417</v>
      </c>
      <c r="C26" s="145" t="s">
        <v>418</v>
      </c>
      <c r="D26" s="145" t="s">
        <v>419</v>
      </c>
      <c r="E26" s="145" t="s">
        <v>420</v>
      </c>
      <c r="F26" s="173" t="s">
        <v>101</v>
      </c>
      <c r="G26" s="34"/>
      <c r="H26" s="34"/>
    </row>
    <row r="27" spans="1:8" ht="25.2" customHeight="1">
      <c r="A27" s="144"/>
      <c r="B27" s="143" t="s">
        <v>468</v>
      </c>
      <c r="C27" s="143" t="s">
        <v>469</v>
      </c>
      <c r="D27" s="143" t="s">
        <v>398</v>
      </c>
      <c r="E27" s="143" t="s">
        <v>470</v>
      </c>
      <c r="F27" s="148" t="s">
        <v>89</v>
      </c>
      <c r="G27" s="34"/>
      <c r="H27" s="34" t="s">
        <v>29</v>
      </c>
    </row>
    <row r="28" spans="1:8" ht="25.2" customHeight="1">
      <c r="A28" s="144"/>
      <c r="B28" s="145" t="s">
        <v>507</v>
      </c>
      <c r="C28" s="145" t="s">
        <v>508</v>
      </c>
      <c r="D28" s="145" t="s">
        <v>360</v>
      </c>
      <c r="E28" s="145" t="s">
        <v>509</v>
      </c>
      <c r="F28" s="173" t="s">
        <v>93</v>
      </c>
      <c r="G28" s="34"/>
      <c r="H28" s="34"/>
    </row>
    <row r="29" spans="1:8" ht="25.2" customHeight="1">
      <c r="A29" s="144"/>
      <c r="B29" s="145"/>
      <c r="C29" s="145"/>
      <c r="D29" s="145"/>
      <c r="E29" s="145"/>
      <c r="F29" s="173"/>
      <c r="G29" s="34"/>
      <c r="H29" s="34"/>
    </row>
    <row r="30" spans="1:8" ht="25.2" customHeight="1">
      <c r="A30" s="144"/>
      <c r="B30" s="145"/>
      <c r="C30" s="145"/>
      <c r="D30" s="145"/>
      <c r="E30" s="145"/>
      <c r="F30" s="173"/>
      <c r="G30" s="34"/>
      <c r="H30" s="3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D2" sqref="D2"/>
    </sheetView>
  </sheetViews>
  <sheetFormatPr defaultColWidth="8.88671875" defaultRowHeight="22.2" customHeight="1"/>
  <cols>
    <col min="1" max="1" width="8" style="18" customWidth="1"/>
    <col min="2" max="3" width="17.77734375" style="17" customWidth="1"/>
    <col min="4" max="4" width="17.109375" style="17" customWidth="1"/>
    <col min="5" max="5" width="18" style="17" customWidth="1"/>
    <col min="6" max="6" width="17.5546875" style="57" customWidth="1"/>
    <col min="7" max="7" width="5.6640625" style="18" customWidth="1"/>
    <col min="8" max="8" width="4.5546875" style="21" customWidth="1"/>
    <col min="9" max="9" width="4.6640625" style="21" customWidth="1"/>
    <col min="10" max="16384" width="8.88671875" style="18"/>
  </cols>
  <sheetData>
    <row r="1" spans="1:9" ht="10.8" customHeight="1"/>
    <row r="2" spans="1:9" s="17" customFormat="1" ht="22.2" customHeight="1">
      <c r="A2" s="23"/>
      <c r="B2" s="62" t="s">
        <v>5</v>
      </c>
      <c r="C2" s="23"/>
      <c r="D2" s="23"/>
      <c r="E2" s="23"/>
      <c r="F2" s="47">
        <v>43148</v>
      </c>
      <c r="G2" s="9"/>
      <c r="H2" s="36"/>
      <c r="I2" s="36"/>
    </row>
    <row r="3" spans="1:9" s="3" customFormat="1" ht="22.2" customHeight="1">
      <c r="A3" s="37"/>
      <c r="B3" s="35"/>
      <c r="C3" s="35"/>
      <c r="D3" s="35"/>
      <c r="E3" s="35"/>
      <c r="F3" s="60"/>
      <c r="G3" s="4" t="s">
        <v>16</v>
      </c>
      <c r="H3" s="5" t="s">
        <v>0</v>
      </c>
      <c r="I3" s="5" t="s">
        <v>1</v>
      </c>
    </row>
    <row r="4" spans="1:9" ht="22.2" customHeight="1">
      <c r="A4" s="42"/>
      <c r="B4" s="145" t="s">
        <v>176</v>
      </c>
      <c r="C4" s="145" t="s">
        <v>177</v>
      </c>
      <c r="D4" s="145" t="s">
        <v>178</v>
      </c>
      <c r="E4" s="145" t="s">
        <v>179</v>
      </c>
      <c r="F4" s="58" t="s">
        <v>98</v>
      </c>
      <c r="G4" s="2" t="s">
        <v>28</v>
      </c>
      <c r="H4" s="34"/>
      <c r="I4" s="34"/>
    </row>
    <row r="5" spans="1:9" ht="22.2" customHeight="1">
      <c r="A5" s="42"/>
      <c r="B5" s="145" t="s">
        <v>258</v>
      </c>
      <c r="C5" s="145" t="s">
        <v>259</v>
      </c>
      <c r="D5" s="145" t="s">
        <v>245</v>
      </c>
      <c r="E5" s="145" t="s">
        <v>192</v>
      </c>
      <c r="F5" s="58" t="s">
        <v>90</v>
      </c>
      <c r="G5" s="2" t="s">
        <v>28</v>
      </c>
      <c r="H5" s="34"/>
      <c r="I5" s="34"/>
    </row>
    <row r="6" spans="1:9" ht="22.2" customHeight="1">
      <c r="A6" s="42"/>
      <c r="B6" s="143" t="s">
        <v>210</v>
      </c>
      <c r="C6" s="143" t="s">
        <v>260</v>
      </c>
      <c r="D6" s="143" t="s">
        <v>261</v>
      </c>
      <c r="E6" s="143" t="s">
        <v>262</v>
      </c>
      <c r="F6" s="148" t="s">
        <v>90</v>
      </c>
      <c r="G6" s="144" t="s">
        <v>28</v>
      </c>
      <c r="H6" s="34"/>
      <c r="I6" s="34"/>
    </row>
    <row r="7" spans="1:9" ht="22.2" customHeight="1">
      <c r="A7" s="42"/>
      <c r="B7" s="143" t="s">
        <v>263</v>
      </c>
      <c r="C7" s="143" t="s">
        <v>264</v>
      </c>
      <c r="D7" s="143" t="s">
        <v>265</v>
      </c>
      <c r="E7" s="143" t="s">
        <v>266</v>
      </c>
      <c r="F7" s="148" t="s">
        <v>90</v>
      </c>
      <c r="G7" s="144" t="s">
        <v>28</v>
      </c>
      <c r="H7" s="34"/>
      <c r="I7" s="34"/>
    </row>
    <row r="8" spans="1:9" ht="22.2" customHeight="1">
      <c r="A8" s="42"/>
      <c r="B8" s="143" t="s">
        <v>231</v>
      </c>
      <c r="C8" s="143" t="s">
        <v>232</v>
      </c>
      <c r="D8" s="143" t="s">
        <v>233</v>
      </c>
      <c r="E8" s="143" t="s">
        <v>234</v>
      </c>
      <c r="F8" s="148" t="s">
        <v>90</v>
      </c>
      <c r="G8" s="144" t="s">
        <v>30</v>
      </c>
      <c r="H8" s="34"/>
      <c r="I8" s="34"/>
    </row>
    <row r="9" spans="1:9" ht="22.2" customHeight="1">
      <c r="A9" s="42"/>
      <c r="B9" s="156" t="s">
        <v>320</v>
      </c>
      <c r="C9" s="156" t="s">
        <v>321</v>
      </c>
      <c r="D9" s="156" t="s">
        <v>322</v>
      </c>
      <c r="E9" s="156" t="s">
        <v>323</v>
      </c>
      <c r="F9" s="157" t="s">
        <v>88</v>
      </c>
      <c r="G9" s="158" t="s">
        <v>28</v>
      </c>
      <c r="H9" s="34"/>
      <c r="I9" s="34"/>
    </row>
    <row r="10" spans="1:9" ht="22.2" customHeight="1">
      <c r="A10" s="42"/>
      <c r="B10" s="145" t="s">
        <v>353</v>
      </c>
      <c r="C10" s="145" t="s">
        <v>354</v>
      </c>
      <c r="D10" s="145" t="s">
        <v>304</v>
      </c>
      <c r="E10" s="145" t="s">
        <v>355</v>
      </c>
      <c r="F10" s="58" t="s">
        <v>345</v>
      </c>
      <c r="G10" s="2" t="s">
        <v>28</v>
      </c>
      <c r="H10" s="34"/>
      <c r="I10" s="34"/>
    </row>
    <row r="11" spans="1:9" ht="22.2" customHeight="1">
      <c r="A11" s="42"/>
      <c r="B11" s="170" t="s">
        <v>378</v>
      </c>
      <c r="C11" s="170" t="s">
        <v>393</v>
      </c>
      <c r="D11" s="170" t="s">
        <v>394</v>
      </c>
      <c r="E11" s="170" t="s">
        <v>395</v>
      </c>
      <c r="F11" s="170" t="s">
        <v>99</v>
      </c>
      <c r="G11" s="2" t="s">
        <v>28</v>
      </c>
      <c r="H11" s="34"/>
      <c r="I11" s="34"/>
    </row>
    <row r="12" spans="1:9" ht="22.2" customHeight="1">
      <c r="A12" s="42"/>
      <c r="B12" s="145" t="s">
        <v>217</v>
      </c>
      <c r="C12" s="145" t="s">
        <v>421</v>
      </c>
      <c r="D12" s="145" t="s">
        <v>422</v>
      </c>
      <c r="E12" s="145" t="s">
        <v>423</v>
      </c>
      <c r="F12" s="145" t="s">
        <v>101</v>
      </c>
      <c r="G12" s="2" t="s">
        <v>28</v>
      </c>
      <c r="H12" s="27"/>
      <c r="I12" s="34"/>
    </row>
    <row r="13" spans="1:9" ht="22.2" customHeight="1">
      <c r="A13" s="42"/>
      <c r="B13" s="145" t="s">
        <v>438</v>
      </c>
      <c r="C13" s="145" t="s">
        <v>555</v>
      </c>
      <c r="D13" s="145" t="s">
        <v>133</v>
      </c>
      <c r="E13" s="145" t="s">
        <v>556</v>
      </c>
      <c r="F13" s="145" t="s">
        <v>86</v>
      </c>
      <c r="G13" s="2" t="s">
        <v>28</v>
      </c>
      <c r="H13" s="27"/>
      <c r="I13" s="34"/>
    </row>
    <row r="14" spans="1:9" ht="22.2" customHeight="1">
      <c r="A14" s="42"/>
      <c r="B14" s="145" t="s">
        <v>115</v>
      </c>
      <c r="C14" s="145" t="s">
        <v>609</v>
      </c>
      <c r="D14" s="145" t="s">
        <v>610</v>
      </c>
      <c r="E14" s="145" t="s">
        <v>611</v>
      </c>
      <c r="F14" s="58" t="s">
        <v>91</v>
      </c>
      <c r="G14" s="2" t="s">
        <v>28</v>
      </c>
      <c r="H14" s="27"/>
      <c r="I14" s="34"/>
    </row>
    <row r="15" spans="1:9" ht="22.2" customHeight="1">
      <c r="A15" s="42"/>
      <c r="B15" s="8" t="s">
        <v>81</v>
      </c>
      <c r="C15" s="8" t="s">
        <v>640</v>
      </c>
      <c r="D15" s="8" t="s">
        <v>641</v>
      </c>
      <c r="E15" s="8" t="s">
        <v>642</v>
      </c>
      <c r="F15" s="148" t="s">
        <v>90</v>
      </c>
      <c r="G15" s="144" t="s">
        <v>28</v>
      </c>
      <c r="H15" s="34"/>
      <c r="I15" s="34"/>
    </row>
    <row r="16" spans="1:9" ht="22.2" customHeight="1">
      <c r="A16" s="144"/>
      <c r="B16" s="145"/>
      <c r="C16" s="145"/>
      <c r="D16" s="145"/>
      <c r="E16" s="145"/>
      <c r="F16" s="148"/>
      <c r="G16" s="144"/>
      <c r="H16" s="34"/>
      <c r="I16" s="34"/>
    </row>
    <row r="17" spans="1:9" s="17" customFormat="1" ht="22.2" customHeight="1">
      <c r="A17" s="179"/>
      <c r="B17" s="190" t="s">
        <v>10</v>
      </c>
      <c r="C17" s="179"/>
      <c r="D17" s="179"/>
      <c r="E17" s="179"/>
      <c r="F17" s="191">
        <v>43148</v>
      </c>
      <c r="G17" s="178"/>
      <c r="H17" s="20"/>
      <c r="I17" s="20"/>
    </row>
    <row r="18" spans="1:9" s="3" customFormat="1" ht="22.2" customHeight="1">
      <c r="A18" s="37"/>
      <c r="B18" s="35"/>
      <c r="C18" s="35"/>
      <c r="D18" s="35"/>
      <c r="E18" s="35"/>
      <c r="F18" s="60"/>
      <c r="G18" s="4" t="s">
        <v>16</v>
      </c>
      <c r="H18" s="5" t="s">
        <v>0</v>
      </c>
      <c r="I18" s="5" t="s">
        <v>1</v>
      </c>
    </row>
    <row r="19" spans="1:9" ht="22.2" customHeight="1">
      <c r="A19" s="42"/>
      <c r="B19" s="143" t="s">
        <v>180</v>
      </c>
      <c r="C19" s="143" t="s">
        <v>181</v>
      </c>
      <c r="D19" s="143" t="s">
        <v>182</v>
      </c>
      <c r="E19" s="143" t="s">
        <v>183</v>
      </c>
      <c r="F19" s="148" t="s">
        <v>184</v>
      </c>
      <c r="G19" s="144" t="s">
        <v>28</v>
      </c>
      <c r="H19" s="34"/>
      <c r="I19" s="34"/>
    </row>
    <row r="20" spans="1:9" ht="22.2" customHeight="1">
      <c r="A20" s="42"/>
      <c r="B20" s="143" t="s">
        <v>185</v>
      </c>
      <c r="C20" s="143" t="s">
        <v>186</v>
      </c>
      <c r="D20" s="143" t="s">
        <v>187</v>
      </c>
      <c r="E20" s="143" t="s">
        <v>188</v>
      </c>
      <c r="F20" s="148" t="s">
        <v>184</v>
      </c>
      <c r="G20" s="144" t="s">
        <v>28</v>
      </c>
      <c r="H20" s="34"/>
      <c r="I20" s="34"/>
    </row>
    <row r="21" spans="1:9" ht="22.2" customHeight="1">
      <c r="A21" s="42"/>
      <c r="B21" s="143" t="s">
        <v>267</v>
      </c>
      <c r="C21" s="143" t="s">
        <v>268</v>
      </c>
      <c r="D21" s="143" t="s">
        <v>237</v>
      </c>
      <c r="E21" s="143" t="s">
        <v>269</v>
      </c>
      <c r="F21" s="148" t="s">
        <v>90</v>
      </c>
      <c r="G21" s="144" t="s">
        <v>28</v>
      </c>
      <c r="H21" s="34"/>
      <c r="I21" s="34"/>
    </row>
    <row r="22" spans="1:9" ht="22.2" customHeight="1">
      <c r="A22" s="42"/>
      <c r="B22" s="143" t="s">
        <v>217</v>
      </c>
      <c r="C22" s="143" t="s">
        <v>270</v>
      </c>
      <c r="D22" s="143" t="s">
        <v>237</v>
      </c>
      <c r="E22" s="143" t="s">
        <v>271</v>
      </c>
      <c r="F22" s="148" t="s">
        <v>90</v>
      </c>
      <c r="G22" s="144" t="s">
        <v>28</v>
      </c>
      <c r="H22" s="34"/>
      <c r="I22" s="34"/>
    </row>
    <row r="23" spans="1:9" ht="22.2" customHeight="1">
      <c r="A23" s="42"/>
      <c r="B23" s="143" t="s">
        <v>272</v>
      </c>
      <c r="C23" s="143" t="s">
        <v>273</v>
      </c>
      <c r="D23" s="143" t="s">
        <v>274</v>
      </c>
      <c r="E23" s="143" t="s">
        <v>275</v>
      </c>
      <c r="F23" s="148" t="s">
        <v>90</v>
      </c>
      <c r="G23" s="144" t="s">
        <v>28</v>
      </c>
      <c r="H23" s="34"/>
      <c r="I23" s="34"/>
    </row>
    <row r="24" spans="1:9" ht="22.2" customHeight="1">
      <c r="A24" s="42"/>
      <c r="B24" s="145" t="s">
        <v>276</v>
      </c>
      <c r="C24" s="145" t="s">
        <v>277</v>
      </c>
      <c r="D24" s="145" t="s">
        <v>256</v>
      </c>
      <c r="E24" s="145" t="s">
        <v>278</v>
      </c>
      <c r="F24" s="148" t="s">
        <v>90</v>
      </c>
      <c r="G24" s="144" t="s">
        <v>28</v>
      </c>
      <c r="H24" s="34"/>
      <c r="I24" s="34"/>
    </row>
    <row r="25" spans="1:9" ht="22.2" customHeight="1">
      <c r="A25" s="42"/>
      <c r="B25" s="143" t="s">
        <v>356</v>
      </c>
      <c r="C25" s="143" t="s">
        <v>357</v>
      </c>
      <c r="D25" s="143" t="s">
        <v>358</v>
      </c>
      <c r="E25" s="143" t="s">
        <v>352</v>
      </c>
      <c r="F25" s="148" t="s">
        <v>345</v>
      </c>
      <c r="G25" s="144" t="s">
        <v>28</v>
      </c>
      <c r="H25" s="34"/>
      <c r="I25" s="34"/>
    </row>
    <row r="26" spans="1:9" ht="22.2" customHeight="1">
      <c r="A26" s="42"/>
      <c r="B26" s="172" t="s">
        <v>424</v>
      </c>
      <c r="C26" s="172" t="s">
        <v>425</v>
      </c>
      <c r="D26" s="139" t="s">
        <v>298</v>
      </c>
      <c r="E26" s="139" t="s">
        <v>181</v>
      </c>
      <c r="F26" s="145" t="s">
        <v>101</v>
      </c>
      <c r="G26" s="1" t="s">
        <v>28</v>
      </c>
      <c r="H26" s="34"/>
      <c r="I26" s="34"/>
    </row>
    <row r="27" spans="1:9" ht="22.2" customHeight="1">
      <c r="A27" s="42"/>
      <c r="B27" s="143" t="s">
        <v>235</v>
      </c>
      <c r="C27" s="143" t="s">
        <v>471</v>
      </c>
      <c r="D27" s="143" t="s">
        <v>472</v>
      </c>
      <c r="E27" s="143" t="s">
        <v>473</v>
      </c>
      <c r="F27" s="143" t="s">
        <v>89</v>
      </c>
      <c r="G27" s="144" t="s">
        <v>28</v>
      </c>
      <c r="H27" s="34"/>
      <c r="I27" s="34"/>
    </row>
    <row r="28" spans="1:9" ht="22.2" customHeight="1">
      <c r="A28" s="42"/>
      <c r="B28" s="143" t="s">
        <v>494</v>
      </c>
      <c r="C28" s="143" t="s">
        <v>495</v>
      </c>
      <c r="D28" s="143" t="s">
        <v>496</v>
      </c>
      <c r="E28" s="143" t="s">
        <v>497</v>
      </c>
      <c r="F28" s="148" t="s">
        <v>498</v>
      </c>
      <c r="G28" s="144" t="s">
        <v>28</v>
      </c>
      <c r="H28" s="34"/>
      <c r="I28" s="34"/>
    </row>
    <row r="29" spans="1:9" ht="22.2" customHeight="1">
      <c r="A29" s="42"/>
      <c r="B29" s="143" t="s">
        <v>499</v>
      </c>
      <c r="C29" s="143" t="s">
        <v>500</v>
      </c>
      <c r="D29" s="143" t="s">
        <v>501</v>
      </c>
      <c r="E29" s="143" t="s">
        <v>502</v>
      </c>
      <c r="F29" s="148" t="s">
        <v>97</v>
      </c>
      <c r="G29" s="144" t="s">
        <v>28</v>
      </c>
      <c r="H29" s="34"/>
      <c r="I29" s="34"/>
    </row>
    <row r="30" spans="1:9" ht="22.2" customHeight="1">
      <c r="A30" s="42"/>
      <c r="B30" s="143" t="s">
        <v>575</v>
      </c>
      <c r="C30" s="143" t="s">
        <v>576</v>
      </c>
      <c r="D30" s="143" t="s">
        <v>476</v>
      </c>
      <c r="E30" s="143" t="s">
        <v>151</v>
      </c>
      <c r="F30" s="148" t="s">
        <v>102</v>
      </c>
      <c r="G30" s="144" t="s">
        <v>28</v>
      </c>
      <c r="H30" s="34"/>
      <c r="I30" s="34"/>
    </row>
    <row r="31" spans="1:9" ht="22.2" customHeight="1">
      <c r="A31" s="42"/>
      <c r="B31" s="143" t="s">
        <v>577</v>
      </c>
      <c r="C31" s="143" t="s">
        <v>352</v>
      </c>
      <c r="D31" s="143" t="s">
        <v>340</v>
      </c>
      <c r="E31" s="143" t="s">
        <v>578</v>
      </c>
      <c r="F31" s="148" t="s">
        <v>102</v>
      </c>
      <c r="G31" s="144" t="s">
        <v>28</v>
      </c>
      <c r="H31" s="34"/>
      <c r="I31" s="34"/>
    </row>
    <row r="32" spans="1:9" ht="22.2" customHeight="1">
      <c r="A32" s="42"/>
      <c r="B32" s="143" t="s">
        <v>111</v>
      </c>
      <c r="C32" s="143" t="s">
        <v>130</v>
      </c>
      <c r="D32" s="143" t="s">
        <v>579</v>
      </c>
      <c r="E32" s="143" t="s">
        <v>580</v>
      </c>
      <c r="F32" s="148" t="s">
        <v>102</v>
      </c>
      <c r="G32" s="144" t="s">
        <v>28</v>
      </c>
      <c r="H32" s="34"/>
      <c r="I32" s="34"/>
    </row>
    <row r="33" spans="1:9" ht="22.2" customHeight="1">
      <c r="A33" s="42"/>
      <c r="B33" s="143" t="s">
        <v>624</v>
      </c>
      <c r="C33" s="143" t="s">
        <v>625</v>
      </c>
      <c r="D33" s="143" t="s">
        <v>626</v>
      </c>
      <c r="E33" s="143" t="s">
        <v>627</v>
      </c>
      <c r="F33" s="148" t="s">
        <v>628</v>
      </c>
      <c r="G33" s="144" t="s">
        <v>28</v>
      </c>
      <c r="H33" s="34"/>
      <c r="I33" s="34"/>
    </row>
    <row r="34" spans="1:9" ht="22.2" customHeight="1">
      <c r="A34" s="42"/>
      <c r="B34" s="143" t="s">
        <v>135</v>
      </c>
      <c r="C34" s="143" t="s">
        <v>656</v>
      </c>
      <c r="D34" s="143" t="s">
        <v>657</v>
      </c>
      <c r="E34" s="143" t="s">
        <v>108</v>
      </c>
      <c r="F34" s="148" t="s">
        <v>85</v>
      </c>
      <c r="G34" s="144" t="s">
        <v>28</v>
      </c>
      <c r="H34" s="34"/>
      <c r="I34" s="34"/>
    </row>
    <row r="35" spans="1:9" ht="22.2" customHeight="1">
      <c r="A35" s="42"/>
      <c r="B35" s="8"/>
      <c r="C35" s="8"/>
      <c r="D35" s="8"/>
      <c r="E35" s="8"/>
      <c r="F35" s="45"/>
      <c r="G35" s="7"/>
      <c r="H35" s="34"/>
      <c r="I35" s="34"/>
    </row>
    <row r="36" spans="1:9" s="17" customFormat="1" ht="22.2" customHeight="1">
      <c r="A36" s="23"/>
      <c r="B36" s="62" t="s">
        <v>17</v>
      </c>
      <c r="C36" s="23"/>
      <c r="D36" s="23"/>
      <c r="E36" s="23"/>
      <c r="F36" s="47">
        <v>43148</v>
      </c>
      <c r="G36" s="9"/>
      <c r="H36" s="36"/>
      <c r="I36" s="36"/>
    </row>
    <row r="37" spans="1:9" s="3" customFormat="1" ht="22.2" customHeight="1">
      <c r="A37" s="37"/>
      <c r="B37" s="35"/>
      <c r="C37" s="35"/>
      <c r="D37" s="35"/>
      <c r="E37" s="35"/>
      <c r="F37" s="60"/>
      <c r="G37" s="4" t="s">
        <v>16</v>
      </c>
      <c r="H37" s="5" t="s">
        <v>0</v>
      </c>
      <c r="I37" s="5" t="s">
        <v>1</v>
      </c>
    </row>
    <row r="38" spans="1:9" ht="22.2" customHeight="1">
      <c r="A38" s="42"/>
      <c r="B38" s="143" t="s">
        <v>76</v>
      </c>
      <c r="C38" s="143" t="s">
        <v>359</v>
      </c>
      <c r="D38" s="143" t="s">
        <v>360</v>
      </c>
      <c r="E38" s="143" t="s">
        <v>361</v>
      </c>
      <c r="F38" s="148" t="s">
        <v>345</v>
      </c>
      <c r="G38" s="144" t="s">
        <v>28</v>
      </c>
      <c r="H38" s="34"/>
      <c r="I38" s="34"/>
    </row>
    <row r="39" spans="1:9" ht="22.2" customHeight="1">
      <c r="A39" s="42"/>
      <c r="B39" s="143" t="s">
        <v>362</v>
      </c>
      <c r="C39" s="143" t="s">
        <v>363</v>
      </c>
      <c r="D39" s="143" t="s">
        <v>241</v>
      </c>
      <c r="E39" s="143" t="s">
        <v>364</v>
      </c>
      <c r="F39" s="148" t="s">
        <v>345</v>
      </c>
      <c r="G39" s="144" t="s">
        <v>28</v>
      </c>
      <c r="H39" s="34"/>
      <c r="I39" s="34"/>
    </row>
    <row r="40" spans="1:9" ht="22.2" customHeight="1">
      <c r="A40" s="42"/>
      <c r="B40" s="167" t="s">
        <v>396</v>
      </c>
      <c r="C40" s="167" t="s">
        <v>397</v>
      </c>
      <c r="D40" s="167" t="s">
        <v>398</v>
      </c>
      <c r="E40" s="171" t="s">
        <v>399</v>
      </c>
      <c r="F40" s="167" t="s">
        <v>99</v>
      </c>
      <c r="G40" s="144" t="s">
        <v>28</v>
      </c>
      <c r="H40" s="34"/>
      <c r="I40" s="34"/>
    </row>
    <row r="41" spans="1:9" ht="22.2" customHeight="1">
      <c r="A41" s="42"/>
      <c r="B41" s="145" t="s">
        <v>426</v>
      </c>
      <c r="C41" s="145" t="s">
        <v>427</v>
      </c>
      <c r="D41" s="145" t="s">
        <v>322</v>
      </c>
      <c r="E41" s="145" t="s">
        <v>428</v>
      </c>
      <c r="F41" s="145" t="s">
        <v>101</v>
      </c>
      <c r="G41" s="1" t="s">
        <v>28</v>
      </c>
      <c r="H41" s="34"/>
      <c r="I41" s="34"/>
    </row>
    <row r="42" spans="1:9" ht="22.2" customHeight="1">
      <c r="A42" s="42"/>
      <c r="B42" s="143" t="s">
        <v>168</v>
      </c>
      <c r="C42" s="143" t="s">
        <v>169</v>
      </c>
      <c r="D42" s="143" t="s">
        <v>170</v>
      </c>
      <c r="E42" s="143" t="s">
        <v>171</v>
      </c>
      <c r="F42" s="148" t="s">
        <v>94</v>
      </c>
      <c r="G42" s="144" t="s">
        <v>30</v>
      </c>
      <c r="H42" s="34"/>
      <c r="I42" s="34" t="s">
        <v>193</v>
      </c>
    </row>
    <row r="43" spans="1:9" ht="22.2" customHeight="1">
      <c r="A43" s="42"/>
      <c r="B43" s="145" t="s">
        <v>507</v>
      </c>
      <c r="C43" s="145" t="s">
        <v>508</v>
      </c>
      <c r="D43" s="145" t="s">
        <v>360</v>
      </c>
      <c r="E43" s="145" t="s">
        <v>509</v>
      </c>
      <c r="F43" s="173" t="s">
        <v>93</v>
      </c>
      <c r="G43" s="144" t="s">
        <v>30</v>
      </c>
      <c r="H43" s="34"/>
      <c r="I43" s="34" t="s">
        <v>193</v>
      </c>
    </row>
    <row r="44" spans="1:9" ht="22.2" customHeight="1">
      <c r="A44" s="42"/>
      <c r="B44" s="143" t="s">
        <v>557</v>
      </c>
      <c r="C44" s="143" t="s">
        <v>558</v>
      </c>
      <c r="D44" s="143" t="s">
        <v>559</v>
      </c>
      <c r="E44" s="143" t="s">
        <v>560</v>
      </c>
      <c r="F44" s="148" t="s">
        <v>86</v>
      </c>
      <c r="G44" s="144" t="s">
        <v>28</v>
      </c>
      <c r="H44" s="34"/>
      <c r="I44" s="34"/>
    </row>
    <row r="45" spans="1:9" ht="22.2" customHeight="1">
      <c r="A45" s="42"/>
      <c r="B45" s="143" t="s">
        <v>581</v>
      </c>
      <c r="C45" s="143" t="s">
        <v>582</v>
      </c>
      <c r="D45" s="143" t="s">
        <v>583</v>
      </c>
      <c r="E45" s="143" t="s">
        <v>584</v>
      </c>
      <c r="F45" s="148" t="s">
        <v>102</v>
      </c>
      <c r="G45" s="144" t="s">
        <v>28</v>
      </c>
      <c r="H45" s="38"/>
      <c r="I45" s="34"/>
    </row>
    <row r="46" spans="1:9" ht="22.2" customHeight="1">
      <c r="A46" s="42"/>
      <c r="B46" s="143" t="s">
        <v>276</v>
      </c>
      <c r="C46" s="143" t="s">
        <v>668</v>
      </c>
      <c r="D46" s="143" t="s">
        <v>245</v>
      </c>
      <c r="E46" s="143" t="s">
        <v>669</v>
      </c>
      <c r="F46" s="148" t="s">
        <v>87</v>
      </c>
      <c r="G46" s="144" t="s">
        <v>28</v>
      </c>
      <c r="H46" s="34"/>
      <c r="I46" s="34"/>
    </row>
    <row r="47" spans="1:9" ht="22.2" customHeight="1">
      <c r="A47" s="42"/>
      <c r="B47" s="143"/>
      <c r="C47" s="143"/>
      <c r="D47" s="143"/>
      <c r="E47" s="143"/>
      <c r="F47" s="148"/>
      <c r="G47" s="144"/>
      <c r="H47" s="34"/>
      <c r="I47" s="34"/>
    </row>
    <row r="48" spans="1:9" ht="22.2" customHeight="1">
      <c r="A48" s="42"/>
      <c r="B48" s="14"/>
      <c r="C48" s="14"/>
      <c r="D48" s="14"/>
      <c r="E48" s="14"/>
      <c r="F48" s="56"/>
      <c r="G48" s="13"/>
      <c r="H48" s="34"/>
      <c r="I48" s="3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D2" sqref="D2"/>
    </sheetView>
  </sheetViews>
  <sheetFormatPr defaultColWidth="8.88671875" defaultRowHeight="25.2" customHeight="1"/>
  <cols>
    <col min="1" max="1" width="7.5546875" style="18" customWidth="1"/>
    <col min="2" max="2" width="17.33203125" style="17" customWidth="1"/>
    <col min="3" max="3" width="16.44140625" style="17" customWidth="1"/>
    <col min="4" max="4" width="17.6640625" style="17" customWidth="1"/>
    <col min="5" max="5" width="16.33203125" style="17" customWidth="1"/>
    <col min="6" max="6" width="16" style="57" customWidth="1"/>
    <col min="7" max="7" width="5.88671875" style="18" customWidth="1"/>
    <col min="8" max="8" width="4.88671875" style="21" customWidth="1"/>
    <col min="9" max="9" width="4.6640625" style="21" customWidth="1"/>
    <col min="10" max="16384" width="8.88671875" style="18"/>
  </cols>
  <sheetData>
    <row r="1" spans="1:9" ht="10.8" customHeight="1"/>
    <row r="2" spans="1:9" s="17" customFormat="1" ht="25.2" customHeight="1">
      <c r="A2" s="23"/>
      <c r="B2" s="16" t="s">
        <v>6</v>
      </c>
      <c r="C2" s="23"/>
      <c r="D2" s="23"/>
      <c r="E2" s="23"/>
      <c r="F2" s="47">
        <v>43148</v>
      </c>
      <c r="G2" s="9"/>
      <c r="H2" s="36"/>
      <c r="I2" s="36"/>
    </row>
    <row r="3" spans="1:9" s="3" customFormat="1" ht="25.2" customHeight="1">
      <c r="A3" s="37"/>
      <c r="B3" s="35"/>
      <c r="C3" s="35"/>
      <c r="D3" s="35"/>
      <c r="E3" s="35"/>
      <c r="F3" s="60"/>
      <c r="G3" s="4" t="s">
        <v>16</v>
      </c>
      <c r="H3" s="5" t="s">
        <v>0</v>
      </c>
      <c r="I3" s="5" t="s">
        <v>1</v>
      </c>
    </row>
    <row r="4" spans="1:9" ht="25.2" customHeight="1">
      <c r="A4" s="7"/>
      <c r="B4" s="143" t="s">
        <v>279</v>
      </c>
      <c r="C4" s="143" t="s">
        <v>280</v>
      </c>
      <c r="D4" s="27" t="s">
        <v>281</v>
      </c>
      <c r="E4" s="143" t="s">
        <v>282</v>
      </c>
      <c r="F4" s="148" t="s">
        <v>90</v>
      </c>
      <c r="G4" s="144" t="s">
        <v>27</v>
      </c>
      <c r="H4" s="34"/>
      <c r="I4" s="34"/>
    </row>
    <row r="5" spans="1:9" ht="25.2" customHeight="1">
      <c r="A5" s="144"/>
      <c r="B5" s="143" t="s">
        <v>561</v>
      </c>
      <c r="C5" s="143" t="s">
        <v>562</v>
      </c>
      <c r="D5" s="27" t="s">
        <v>563</v>
      </c>
      <c r="E5" s="143" t="s">
        <v>564</v>
      </c>
      <c r="F5" s="148" t="s">
        <v>86</v>
      </c>
      <c r="G5" s="144" t="s">
        <v>27</v>
      </c>
      <c r="H5" s="34"/>
      <c r="I5" s="34"/>
    </row>
    <row r="6" spans="1:9" ht="25.2" customHeight="1">
      <c r="A6" s="7"/>
      <c r="B6" s="143" t="s">
        <v>438</v>
      </c>
      <c r="C6" s="143" t="s">
        <v>555</v>
      </c>
      <c r="D6" s="27" t="s">
        <v>133</v>
      </c>
      <c r="E6" s="143" t="s">
        <v>556</v>
      </c>
      <c r="F6" s="148" t="s">
        <v>86</v>
      </c>
      <c r="G6" s="144" t="s">
        <v>28</v>
      </c>
      <c r="H6" s="34" t="s">
        <v>193</v>
      </c>
      <c r="I6" s="34"/>
    </row>
    <row r="7" spans="1:9" ht="25.2" customHeight="1">
      <c r="A7" s="144"/>
      <c r="B7" s="143" t="s">
        <v>612</v>
      </c>
      <c r="C7" s="143" t="s">
        <v>613</v>
      </c>
      <c r="D7" s="27" t="s">
        <v>614</v>
      </c>
      <c r="E7" s="143" t="s">
        <v>615</v>
      </c>
      <c r="F7" s="148" t="s">
        <v>91</v>
      </c>
      <c r="G7" s="144" t="s">
        <v>27</v>
      </c>
      <c r="H7" s="34"/>
      <c r="I7" s="34"/>
    </row>
    <row r="8" spans="1:9" ht="25.2" customHeight="1">
      <c r="A8" s="7"/>
      <c r="B8" s="6"/>
      <c r="C8" s="6"/>
      <c r="D8" s="27"/>
      <c r="E8" s="6"/>
      <c r="F8" s="45"/>
      <c r="G8" s="7"/>
      <c r="H8" s="34"/>
      <c r="I8" s="34"/>
    </row>
    <row r="9" spans="1:9" s="17" customFormat="1" ht="25.2" customHeight="1">
      <c r="A9" s="23"/>
      <c r="B9" s="16" t="s">
        <v>7</v>
      </c>
      <c r="C9" s="23"/>
      <c r="D9" s="23"/>
      <c r="E9" s="23"/>
      <c r="F9" s="47">
        <v>43148</v>
      </c>
      <c r="G9" s="9"/>
      <c r="H9" s="36"/>
      <c r="I9" s="36"/>
    </row>
    <row r="10" spans="1:9" s="3" customFormat="1" ht="25.2" customHeight="1">
      <c r="A10" s="37"/>
      <c r="B10" s="35"/>
      <c r="C10" s="35"/>
      <c r="D10" s="35"/>
      <c r="E10" s="35"/>
      <c r="F10" s="60"/>
      <c r="G10" s="4" t="s">
        <v>16</v>
      </c>
      <c r="H10" s="5" t="s">
        <v>0</v>
      </c>
      <c r="I10" s="5" t="s">
        <v>1</v>
      </c>
    </row>
    <row r="11" spans="1:9" ht="25.2" customHeight="1">
      <c r="A11" s="7"/>
      <c r="B11" s="145" t="s">
        <v>189</v>
      </c>
      <c r="C11" s="145" t="s">
        <v>190</v>
      </c>
      <c r="D11" s="145" t="s">
        <v>191</v>
      </c>
      <c r="E11" s="145" t="s">
        <v>192</v>
      </c>
      <c r="F11" s="141" t="s">
        <v>98</v>
      </c>
      <c r="G11" s="1" t="s">
        <v>27</v>
      </c>
      <c r="H11" s="34"/>
      <c r="I11" s="34"/>
    </row>
    <row r="12" spans="1:9" ht="25.2" customHeight="1">
      <c r="A12" s="7"/>
      <c r="B12" s="143" t="s">
        <v>180</v>
      </c>
      <c r="C12" s="143" t="s">
        <v>181</v>
      </c>
      <c r="D12" s="143" t="s">
        <v>182</v>
      </c>
      <c r="E12" s="143" t="s">
        <v>183</v>
      </c>
      <c r="F12" s="148" t="s">
        <v>184</v>
      </c>
      <c r="G12" s="144" t="s">
        <v>28</v>
      </c>
      <c r="H12" s="34"/>
      <c r="I12" s="34" t="s">
        <v>193</v>
      </c>
    </row>
    <row r="13" spans="1:9" ht="25.2" customHeight="1">
      <c r="A13" s="144"/>
      <c r="B13" s="143" t="s">
        <v>286</v>
      </c>
      <c r="C13" s="143" t="s">
        <v>287</v>
      </c>
      <c r="D13" s="143" t="s">
        <v>288</v>
      </c>
      <c r="E13" s="143" t="s">
        <v>289</v>
      </c>
      <c r="F13" s="148" t="s">
        <v>90</v>
      </c>
      <c r="G13" s="144" t="s">
        <v>27</v>
      </c>
      <c r="H13" s="34"/>
      <c r="I13" s="34"/>
    </row>
    <row r="14" spans="1:9" ht="25.2" customHeight="1">
      <c r="A14" s="7"/>
      <c r="B14" s="145" t="s">
        <v>290</v>
      </c>
      <c r="C14" s="145" t="s">
        <v>291</v>
      </c>
      <c r="D14" s="139" t="s">
        <v>292</v>
      </c>
      <c r="E14" s="139" t="s">
        <v>293</v>
      </c>
      <c r="F14" s="58" t="s">
        <v>90</v>
      </c>
      <c r="G14" s="1" t="s">
        <v>27</v>
      </c>
      <c r="H14" s="34"/>
      <c r="I14" s="34"/>
    </row>
    <row r="15" spans="1:9" ht="25.2" customHeight="1">
      <c r="A15" s="7"/>
      <c r="B15" s="145" t="s">
        <v>294</v>
      </c>
      <c r="C15" s="145" t="s">
        <v>295</v>
      </c>
      <c r="D15" s="139" t="s">
        <v>245</v>
      </c>
      <c r="E15" s="139" t="s">
        <v>275</v>
      </c>
      <c r="F15" s="58" t="s">
        <v>90</v>
      </c>
      <c r="G15" s="153" t="s">
        <v>27</v>
      </c>
      <c r="H15" s="34"/>
      <c r="I15" s="34"/>
    </row>
    <row r="16" spans="1:9" ht="25.2" customHeight="1">
      <c r="A16" s="144"/>
      <c r="B16" s="156" t="s">
        <v>324</v>
      </c>
      <c r="C16" s="156" t="s">
        <v>325</v>
      </c>
      <c r="D16" s="156" t="s">
        <v>326</v>
      </c>
      <c r="E16" s="156" t="s">
        <v>327</v>
      </c>
      <c r="F16" s="159" t="s">
        <v>88</v>
      </c>
      <c r="G16" s="160" t="s">
        <v>27</v>
      </c>
      <c r="H16" s="34"/>
      <c r="I16" s="34"/>
    </row>
    <row r="17" spans="1:9" ht="25.2" customHeight="1">
      <c r="A17" s="144"/>
      <c r="B17" s="154" t="s">
        <v>328</v>
      </c>
      <c r="C17" s="154" t="s">
        <v>329</v>
      </c>
      <c r="D17" s="154" t="s">
        <v>281</v>
      </c>
      <c r="E17" s="154" t="s">
        <v>330</v>
      </c>
      <c r="F17" s="155" t="s">
        <v>88</v>
      </c>
      <c r="G17" s="161" t="s">
        <v>27</v>
      </c>
      <c r="H17" s="34"/>
      <c r="I17" s="34"/>
    </row>
    <row r="18" spans="1:9" ht="25.2" customHeight="1">
      <c r="A18" s="144"/>
      <c r="B18" s="145" t="s">
        <v>365</v>
      </c>
      <c r="C18" s="145" t="s">
        <v>366</v>
      </c>
      <c r="D18" s="145" t="s">
        <v>129</v>
      </c>
      <c r="E18" s="145" t="s">
        <v>367</v>
      </c>
      <c r="F18" s="141" t="s">
        <v>345</v>
      </c>
      <c r="G18" s="1" t="s">
        <v>27</v>
      </c>
      <c r="H18" s="34"/>
      <c r="I18" s="34"/>
    </row>
    <row r="19" spans="1:9" ht="25.2" customHeight="1">
      <c r="A19" s="144"/>
      <c r="B19" s="143" t="s">
        <v>353</v>
      </c>
      <c r="C19" s="143" t="s">
        <v>368</v>
      </c>
      <c r="D19" s="143" t="s">
        <v>369</v>
      </c>
      <c r="E19" s="143" t="s">
        <v>370</v>
      </c>
      <c r="F19" s="148" t="s">
        <v>345</v>
      </c>
      <c r="G19" s="144" t="s">
        <v>27</v>
      </c>
      <c r="H19" s="34"/>
      <c r="I19" s="34"/>
    </row>
    <row r="20" spans="1:9" ht="25.2" customHeight="1">
      <c r="A20" s="144"/>
      <c r="B20" s="145" t="s">
        <v>371</v>
      </c>
      <c r="C20" s="145" t="s">
        <v>349</v>
      </c>
      <c r="D20" s="139" t="s">
        <v>129</v>
      </c>
      <c r="E20" s="139" t="s">
        <v>372</v>
      </c>
      <c r="F20" s="58" t="s">
        <v>345</v>
      </c>
      <c r="G20" s="1" t="s">
        <v>27</v>
      </c>
      <c r="H20" s="34"/>
      <c r="I20" s="34"/>
    </row>
    <row r="21" spans="1:9" ht="25.2" customHeight="1">
      <c r="A21" s="144"/>
      <c r="B21" s="145" t="s">
        <v>400</v>
      </c>
      <c r="C21" s="145" t="s">
        <v>401</v>
      </c>
      <c r="D21" s="139" t="s">
        <v>402</v>
      </c>
      <c r="E21" s="139" t="s">
        <v>403</v>
      </c>
      <c r="F21" s="58" t="s">
        <v>100</v>
      </c>
      <c r="G21" s="1" t="s">
        <v>27</v>
      </c>
      <c r="H21" s="34" t="s">
        <v>193</v>
      </c>
      <c r="I21" s="34"/>
    </row>
    <row r="22" spans="1:9" ht="25.2" customHeight="1">
      <c r="A22" s="144"/>
      <c r="B22" s="145" t="s">
        <v>636</v>
      </c>
      <c r="C22" s="145" t="s">
        <v>647</v>
      </c>
      <c r="D22" s="139" t="s">
        <v>648</v>
      </c>
      <c r="E22" s="139" t="s">
        <v>649</v>
      </c>
      <c r="F22" s="58" t="s">
        <v>85</v>
      </c>
      <c r="G22" s="1" t="s">
        <v>27</v>
      </c>
      <c r="H22" s="34"/>
      <c r="I22" s="34"/>
    </row>
    <row r="23" spans="1:9" ht="25.2" customHeight="1">
      <c r="A23" s="144"/>
      <c r="B23" s="145" t="s">
        <v>650</v>
      </c>
      <c r="C23" s="145" t="s">
        <v>651</v>
      </c>
      <c r="D23" s="139" t="s">
        <v>652</v>
      </c>
      <c r="E23" s="139" t="s">
        <v>653</v>
      </c>
      <c r="F23" s="58" t="s">
        <v>85</v>
      </c>
      <c r="G23" s="1" t="s">
        <v>27</v>
      </c>
      <c r="H23" s="34" t="s">
        <v>193</v>
      </c>
      <c r="I23" s="34"/>
    </row>
    <row r="24" spans="1:9" ht="25.2" customHeight="1">
      <c r="A24" s="144"/>
      <c r="B24" s="145" t="s">
        <v>654</v>
      </c>
      <c r="C24" s="145" t="s">
        <v>655</v>
      </c>
      <c r="D24" s="139" t="s">
        <v>437</v>
      </c>
      <c r="E24" s="139" t="s">
        <v>151</v>
      </c>
      <c r="F24" s="58" t="s">
        <v>85</v>
      </c>
      <c r="G24" s="1" t="s">
        <v>27</v>
      </c>
      <c r="H24" s="34"/>
      <c r="I24" s="34"/>
    </row>
    <row r="25" spans="1:9" ht="25.2" customHeight="1">
      <c r="A25" s="144"/>
      <c r="B25" s="145" t="s">
        <v>670</v>
      </c>
      <c r="C25" s="145" t="s">
        <v>671</v>
      </c>
      <c r="D25" s="139" t="s">
        <v>158</v>
      </c>
      <c r="E25" s="139" t="s">
        <v>671</v>
      </c>
      <c r="F25" s="58" t="s">
        <v>87</v>
      </c>
      <c r="G25" s="1" t="s">
        <v>27</v>
      </c>
      <c r="H25" s="34"/>
      <c r="I25" s="34"/>
    </row>
    <row r="26" spans="1:9" ht="25.2" customHeight="1">
      <c r="A26" s="7"/>
      <c r="B26" s="8"/>
      <c r="C26" s="8"/>
      <c r="D26" s="10"/>
      <c r="E26" s="10"/>
      <c r="F26" s="58"/>
      <c r="G26" s="1"/>
      <c r="H26" s="34"/>
      <c r="I26" s="34"/>
    </row>
    <row r="27" spans="1:9" s="17" customFormat="1" ht="25.2" customHeight="1">
      <c r="A27" s="23"/>
      <c r="B27" s="16" t="s">
        <v>8</v>
      </c>
      <c r="C27" s="23"/>
      <c r="D27" s="23"/>
      <c r="E27" s="23"/>
      <c r="F27" s="47">
        <v>43148</v>
      </c>
      <c r="G27" s="9"/>
      <c r="H27" s="36"/>
      <c r="I27" s="36"/>
    </row>
    <row r="28" spans="1:9" s="3" customFormat="1" ht="25.2" customHeight="1">
      <c r="A28" s="37"/>
      <c r="B28" s="35"/>
      <c r="C28" s="35"/>
      <c r="D28" s="35"/>
      <c r="E28" s="35"/>
      <c r="F28" s="60"/>
      <c r="G28" s="4" t="s">
        <v>16</v>
      </c>
      <c r="H28" s="5" t="s">
        <v>0</v>
      </c>
      <c r="I28" s="5" t="s">
        <v>1</v>
      </c>
    </row>
    <row r="29" spans="1:9" ht="25.2" customHeight="1">
      <c r="A29" s="7"/>
      <c r="B29" s="143" t="s">
        <v>194</v>
      </c>
      <c r="C29" s="143" t="s">
        <v>195</v>
      </c>
      <c r="D29" s="143" t="s">
        <v>196</v>
      </c>
      <c r="E29" s="143" t="s">
        <v>197</v>
      </c>
      <c r="F29" s="148" t="s">
        <v>98</v>
      </c>
      <c r="G29" s="144" t="s">
        <v>27</v>
      </c>
      <c r="H29" s="34"/>
      <c r="I29" s="34"/>
    </row>
    <row r="30" spans="1:9" ht="25.2" customHeight="1">
      <c r="A30" s="144"/>
      <c r="B30" s="143" t="s">
        <v>296</v>
      </c>
      <c r="C30" s="143" t="s">
        <v>297</v>
      </c>
      <c r="D30" s="143" t="s">
        <v>298</v>
      </c>
      <c r="E30" s="143" t="s">
        <v>299</v>
      </c>
      <c r="F30" s="148" t="s">
        <v>90</v>
      </c>
      <c r="G30" s="144" t="s">
        <v>27</v>
      </c>
      <c r="H30" s="34"/>
      <c r="I30" s="34"/>
    </row>
    <row r="31" spans="1:9" ht="25.2" customHeight="1">
      <c r="A31" s="144"/>
      <c r="B31" s="145" t="s">
        <v>300</v>
      </c>
      <c r="C31" s="145" t="s">
        <v>301</v>
      </c>
      <c r="D31" s="145" t="s">
        <v>302</v>
      </c>
      <c r="E31" s="145" t="s">
        <v>303</v>
      </c>
      <c r="F31" s="59" t="s">
        <v>90</v>
      </c>
      <c r="G31" s="1" t="s">
        <v>27</v>
      </c>
      <c r="H31" s="34"/>
      <c r="I31" s="34"/>
    </row>
    <row r="32" spans="1:9" ht="25.2" customHeight="1">
      <c r="A32" s="144"/>
      <c r="B32" s="143" t="s">
        <v>156</v>
      </c>
      <c r="C32" s="143" t="s">
        <v>315</v>
      </c>
      <c r="D32" s="27" t="s">
        <v>304</v>
      </c>
      <c r="E32" s="143" t="s">
        <v>305</v>
      </c>
      <c r="F32" s="59" t="s">
        <v>90</v>
      </c>
      <c r="G32" s="1" t="s">
        <v>27</v>
      </c>
      <c r="H32" s="34"/>
      <c r="I32" s="34"/>
    </row>
    <row r="33" spans="1:9" ht="25.2" customHeight="1">
      <c r="A33" s="144"/>
      <c r="B33" s="143" t="s">
        <v>362</v>
      </c>
      <c r="C33" s="143" t="s">
        <v>363</v>
      </c>
      <c r="D33" s="143" t="s">
        <v>373</v>
      </c>
      <c r="E33" s="143" t="s">
        <v>364</v>
      </c>
      <c r="F33" s="148" t="s">
        <v>345</v>
      </c>
      <c r="G33" s="144" t="s">
        <v>28</v>
      </c>
      <c r="H33" s="34"/>
      <c r="I33" s="34" t="s">
        <v>193</v>
      </c>
    </row>
    <row r="34" spans="1:9" ht="25.2" customHeight="1">
      <c r="A34" s="7"/>
      <c r="B34" s="145" t="s">
        <v>374</v>
      </c>
      <c r="C34" s="145" t="s">
        <v>359</v>
      </c>
      <c r="D34" s="145" t="s">
        <v>360</v>
      </c>
      <c r="E34" s="145" t="s">
        <v>361</v>
      </c>
      <c r="F34" s="59" t="s">
        <v>345</v>
      </c>
      <c r="G34" s="1" t="s">
        <v>28</v>
      </c>
      <c r="H34" s="34"/>
      <c r="I34" s="34" t="s">
        <v>193</v>
      </c>
    </row>
    <row r="35" spans="1:9" ht="25.2" customHeight="1">
      <c r="A35" s="144"/>
      <c r="B35" s="145" t="s">
        <v>429</v>
      </c>
      <c r="C35" s="145" t="s">
        <v>430</v>
      </c>
      <c r="D35" s="172" t="s">
        <v>322</v>
      </c>
      <c r="E35" s="172" t="s">
        <v>431</v>
      </c>
      <c r="F35" s="58" t="s">
        <v>101</v>
      </c>
      <c r="G35" s="1" t="s">
        <v>27</v>
      </c>
      <c r="H35" s="34"/>
      <c r="I35" s="34"/>
    </row>
    <row r="36" spans="1:9" ht="25.2" customHeight="1">
      <c r="A36" s="144"/>
      <c r="B36" s="143" t="s">
        <v>585</v>
      </c>
      <c r="C36" s="143" t="s">
        <v>586</v>
      </c>
      <c r="D36" s="143" t="s">
        <v>587</v>
      </c>
      <c r="E36" s="143" t="s">
        <v>578</v>
      </c>
      <c r="F36" s="148" t="s">
        <v>102</v>
      </c>
      <c r="G36" s="144" t="s">
        <v>27</v>
      </c>
      <c r="H36" s="34"/>
      <c r="I36" s="34"/>
    </row>
    <row r="37" spans="1:9" ht="25.2" customHeight="1">
      <c r="A37" s="144"/>
      <c r="B37" s="186" t="s">
        <v>588</v>
      </c>
      <c r="C37" s="186" t="s">
        <v>589</v>
      </c>
      <c r="D37" s="186" t="s">
        <v>590</v>
      </c>
      <c r="E37" s="186" t="s">
        <v>591</v>
      </c>
      <c r="F37" s="187" t="s">
        <v>102</v>
      </c>
      <c r="G37" s="188" t="s">
        <v>27</v>
      </c>
      <c r="H37" s="34"/>
      <c r="I37" s="34"/>
    </row>
    <row r="38" spans="1:9" ht="25.2" customHeight="1">
      <c r="A38" s="42"/>
      <c r="B38" s="143" t="s">
        <v>438</v>
      </c>
      <c r="C38" s="143" t="s">
        <v>599</v>
      </c>
      <c r="D38" s="143" t="s">
        <v>360</v>
      </c>
      <c r="E38" s="143" t="s">
        <v>600</v>
      </c>
      <c r="F38" s="148" t="s">
        <v>101</v>
      </c>
      <c r="G38" s="144" t="s">
        <v>27</v>
      </c>
      <c r="H38" s="174" t="s">
        <v>193</v>
      </c>
      <c r="I38" s="34"/>
    </row>
    <row r="39" spans="1:9" ht="25.2" customHeight="1">
      <c r="A39" s="42"/>
      <c r="B39" s="143" t="s">
        <v>629</v>
      </c>
      <c r="C39" s="143" t="s">
        <v>617</v>
      </c>
      <c r="D39" s="143" t="s">
        <v>630</v>
      </c>
      <c r="E39" s="143" t="s">
        <v>631</v>
      </c>
      <c r="F39" s="148" t="s">
        <v>632</v>
      </c>
      <c r="G39" s="144" t="s">
        <v>27</v>
      </c>
      <c r="H39" s="34"/>
      <c r="I39" s="34"/>
    </row>
    <row r="40" spans="1:9" ht="25.2" customHeight="1">
      <c r="A40" s="7"/>
      <c r="B40" s="145" t="s">
        <v>633</v>
      </c>
      <c r="C40" s="145" t="s">
        <v>625</v>
      </c>
      <c r="D40" s="145" t="s">
        <v>634</v>
      </c>
      <c r="E40" s="145" t="s">
        <v>635</v>
      </c>
      <c r="F40" s="58" t="s">
        <v>628</v>
      </c>
      <c r="G40" s="1" t="s">
        <v>27</v>
      </c>
      <c r="H40" s="34"/>
      <c r="I40" s="34"/>
    </row>
    <row r="41" spans="1:9" ht="25.2" customHeight="1">
      <c r="A41" s="178"/>
      <c r="B41" s="194" t="s">
        <v>675</v>
      </c>
      <c r="C41" s="194" t="s">
        <v>676</v>
      </c>
      <c r="D41" s="194" t="s">
        <v>677</v>
      </c>
      <c r="E41" s="194" t="s">
        <v>678</v>
      </c>
      <c r="F41" s="194" t="s">
        <v>87</v>
      </c>
      <c r="G41" s="1" t="s">
        <v>27</v>
      </c>
      <c r="H41" s="34"/>
      <c r="I41" s="34" t="s">
        <v>193</v>
      </c>
    </row>
    <row r="42" spans="1:9" ht="25.2" customHeight="1">
      <c r="A42" s="178"/>
      <c r="B42" s="179"/>
      <c r="C42" s="179"/>
      <c r="D42" s="179"/>
      <c r="E42" s="179"/>
      <c r="F42" s="180"/>
      <c r="G42" s="178"/>
      <c r="H42" s="20"/>
      <c r="I42" s="20"/>
    </row>
    <row r="43" spans="1:9" s="17" customFormat="1" ht="25.2" customHeight="1">
      <c r="A43" s="23"/>
      <c r="B43" s="16" t="s">
        <v>21</v>
      </c>
      <c r="C43" s="23"/>
      <c r="D43" s="23"/>
      <c r="F43" s="47">
        <v>43148</v>
      </c>
      <c r="G43" s="9"/>
      <c r="H43" s="36"/>
      <c r="I43" s="36"/>
    </row>
    <row r="44" spans="1:9" s="3" customFormat="1" ht="25.2" customHeight="1">
      <c r="A44" s="37"/>
      <c r="B44" s="35"/>
      <c r="C44" s="35"/>
      <c r="D44" s="35"/>
      <c r="E44" s="35"/>
      <c r="F44" s="60"/>
      <c r="G44" s="4" t="s">
        <v>16</v>
      </c>
      <c r="H44" s="5" t="s">
        <v>0</v>
      </c>
      <c r="I44" s="5" t="s">
        <v>1</v>
      </c>
    </row>
    <row r="45" spans="1:9" ht="25.2" customHeight="1">
      <c r="A45" s="7"/>
      <c r="B45" s="143" t="s">
        <v>198</v>
      </c>
      <c r="C45" s="143" t="s">
        <v>199</v>
      </c>
      <c r="D45" s="143" t="s">
        <v>200</v>
      </c>
      <c r="E45" s="143" t="s">
        <v>201</v>
      </c>
      <c r="F45" s="148" t="s">
        <v>184</v>
      </c>
      <c r="G45" s="144" t="s">
        <v>27</v>
      </c>
      <c r="H45" s="34"/>
      <c r="I45" s="34"/>
    </row>
    <row r="46" spans="1:9" ht="25.2" customHeight="1">
      <c r="A46" s="144"/>
      <c r="B46" s="154" t="s">
        <v>331</v>
      </c>
      <c r="C46" s="154" t="s">
        <v>299</v>
      </c>
      <c r="D46" s="154" t="s">
        <v>332</v>
      </c>
      <c r="E46" s="154" t="s">
        <v>333</v>
      </c>
      <c r="F46" s="155" t="s">
        <v>88</v>
      </c>
      <c r="G46" s="161" t="s">
        <v>27</v>
      </c>
      <c r="H46" s="34"/>
      <c r="I46" s="34"/>
    </row>
    <row r="47" spans="1:9" ht="25.2" customHeight="1">
      <c r="A47" s="144"/>
      <c r="B47" s="145" t="s">
        <v>432</v>
      </c>
      <c r="C47" s="145" t="s">
        <v>433</v>
      </c>
      <c r="D47" s="145" t="s">
        <v>434</v>
      </c>
      <c r="E47" s="145" t="s">
        <v>435</v>
      </c>
      <c r="F47" s="145" t="s">
        <v>101</v>
      </c>
      <c r="G47" s="1" t="s">
        <v>27</v>
      </c>
      <c r="H47" s="34"/>
      <c r="I47" s="34"/>
    </row>
    <row r="48" spans="1:9" ht="25.2" customHeight="1">
      <c r="A48" s="144"/>
      <c r="B48" s="175" t="s">
        <v>438</v>
      </c>
      <c r="C48" s="175" t="s">
        <v>352</v>
      </c>
      <c r="D48" s="175" t="s">
        <v>439</v>
      </c>
      <c r="E48" s="175" t="s">
        <v>440</v>
      </c>
      <c r="F48" s="175" t="s">
        <v>95</v>
      </c>
      <c r="G48" s="176" t="s">
        <v>27</v>
      </c>
      <c r="H48" s="34"/>
      <c r="I48" s="34"/>
    </row>
    <row r="49" spans="1:9" ht="25.2" customHeight="1">
      <c r="A49" s="42"/>
      <c r="B49" s="143" t="s">
        <v>449</v>
      </c>
      <c r="C49" s="143" t="s">
        <v>450</v>
      </c>
      <c r="D49" s="143" t="s">
        <v>451</v>
      </c>
      <c r="E49" s="143" t="s">
        <v>452</v>
      </c>
      <c r="F49" s="143" t="s">
        <v>101</v>
      </c>
      <c r="G49" s="144" t="s">
        <v>28</v>
      </c>
      <c r="H49" s="174"/>
      <c r="I49" s="34" t="s">
        <v>193</v>
      </c>
    </row>
    <row r="50" spans="1:9" ht="25.2" customHeight="1">
      <c r="A50" s="144"/>
      <c r="B50" s="143" t="s">
        <v>474</v>
      </c>
      <c r="C50" s="143" t="s">
        <v>475</v>
      </c>
      <c r="D50" s="143" t="s">
        <v>476</v>
      </c>
      <c r="E50" s="143" t="s">
        <v>477</v>
      </c>
      <c r="F50" s="143" t="s">
        <v>89</v>
      </c>
      <c r="G50" s="144" t="s">
        <v>27</v>
      </c>
      <c r="H50" s="144"/>
      <c r="I50" s="34"/>
    </row>
    <row r="51" spans="1:9" ht="25.2" customHeight="1">
      <c r="A51" s="144"/>
      <c r="B51" s="143" t="s">
        <v>235</v>
      </c>
      <c r="C51" s="143" t="s">
        <v>478</v>
      </c>
      <c r="D51" s="143" t="s">
        <v>442</v>
      </c>
      <c r="E51" s="143" t="s">
        <v>479</v>
      </c>
      <c r="F51" s="143" t="s">
        <v>480</v>
      </c>
      <c r="G51" s="144" t="s">
        <v>27</v>
      </c>
      <c r="H51" s="144" t="s">
        <v>29</v>
      </c>
      <c r="I51" s="34"/>
    </row>
    <row r="52" spans="1:9" ht="25.2" customHeight="1">
      <c r="A52" s="178"/>
      <c r="B52" s="145" t="s">
        <v>481</v>
      </c>
      <c r="C52" s="143" t="s">
        <v>482</v>
      </c>
      <c r="D52" s="143" t="s">
        <v>483</v>
      </c>
      <c r="E52" s="143" t="s">
        <v>484</v>
      </c>
      <c r="F52" s="143" t="s">
        <v>89</v>
      </c>
      <c r="G52" s="144" t="s">
        <v>27</v>
      </c>
      <c r="H52" s="177" t="s">
        <v>29</v>
      </c>
      <c r="I52" s="20"/>
    </row>
    <row r="53" spans="1:9" ht="25.2" customHeight="1">
      <c r="A53" s="178"/>
      <c r="B53" s="143" t="s">
        <v>592</v>
      </c>
      <c r="C53" s="143" t="s">
        <v>593</v>
      </c>
      <c r="D53" s="143" t="s">
        <v>121</v>
      </c>
      <c r="E53" s="143" t="s">
        <v>594</v>
      </c>
      <c r="F53" s="148" t="s">
        <v>595</v>
      </c>
      <c r="G53" s="144" t="s">
        <v>28</v>
      </c>
      <c r="H53" s="20"/>
      <c r="I53" s="20"/>
    </row>
    <row r="54" spans="1:9" ht="25.2" customHeight="1">
      <c r="A54" s="178"/>
      <c r="B54" s="143" t="s">
        <v>636</v>
      </c>
      <c r="C54" s="143" t="s">
        <v>637</v>
      </c>
      <c r="D54" s="143" t="s">
        <v>638</v>
      </c>
      <c r="E54" s="143" t="s">
        <v>639</v>
      </c>
      <c r="F54" s="148" t="s">
        <v>619</v>
      </c>
      <c r="G54" s="144" t="s">
        <v>27</v>
      </c>
      <c r="H54" s="20"/>
      <c r="I54" s="20"/>
    </row>
    <row r="55" spans="1:9" ht="25.2" customHeight="1">
      <c r="A55" s="178"/>
      <c r="B55" s="143" t="s">
        <v>679</v>
      </c>
      <c r="C55" s="143" t="s">
        <v>680</v>
      </c>
      <c r="D55" s="143" t="s">
        <v>681</v>
      </c>
      <c r="E55" s="143" t="s">
        <v>682</v>
      </c>
      <c r="F55" s="148" t="s">
        <v>87</v>
      </c>
      <c r="G55" s="144" t="s">
        <v>27</v>
      </c>
      <c r="H55" s="20"/>
      <c r="I55" s="177" t="s">
        <v>29</v>
      </c>
    </row>
    <row r="56" spans="1:9" ht="25.2" customHeight="1">
      <c r="A56" s="178"/>
      <c r="B56" s="179"/>
      <c r="C56" s="179"/>
      <c r="D56" s="179"/>
      <c r="E56" s="179"/>
      <c r="F56" s="180"/>
      <c r="G56" s="178"/>
      <c r="H56" s="20"/>
      <c r="I56" s="20"/>
    </row>
  </sheetData>
  <sortState ref="A44:J50">
    <sortCondition ref="B44:B50"/>
  </sortState>
  <phoneticPr fontId="0" type="noConversion"/>
  <pageMargins left="0.11811023622047245" right="0" top="0.15748031496062992" bottom="0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D2" sqref="D2"/>
    </sheetView>
  </sheetViews>
  <sheetFormatPr defaultColWidth="8.88671875" defaultRowHeight="25.2" customHeight="1"/>
  <cols>
    <col min="1" max="1" width="6.88671875" style="18" customWidth="1"/>
    <col min="2" max="2" width="18.6640625" style="17" customWidth="1"/>
    <col min="3" max="3" width="15.44140625" style="17" customWidth="1"/>
    <col min="4" max="4" width="17" style="17" customWidth="1"/>
    <col min="5" max="6" width="16.88671875" style="17" customWidth="1"/>
    <col min="7" max="7" width="5.6640625" style="18" customWidth="1"/>
    <col min="8" max="9" width="5.33203125" style="21" customWidth="1"/>
    <col min="10" max="16384" width="8.88671875" style="18"/>
  </cols>
  <sheetData>
    <row r="1" spans="1:9" ht="10.199999999999999" customHeight="1"/>
    <row r="2" spans="1:9" s="17" customFormat="1" ht="25.2" customHeight="1">
      <c r="A2" s="23"/>
      <c r="B2" s="16" t="s">
        <v>9</v>
      </c>
      <c r="C2" s="23"/>
      <c r="D2" s="23"/>
      <c r="E2" s="23"/>
      <c r="F2" s="47">
        <v>43148</v>
      </c>
      <c r="G2" s="9"/>
      <c r="H2" s="36"/>
      <c r="I2" s="36"/>
    </row>
    <row r="3" spans="1:9" s="3" customFormat="1" ht="25.2" customHeight="1">
      <c r="A3" s="37"/>
      <c r="B3" s="35"/>
      <c r="C3" s="35"/>
      <c r="D3" s="35"/>
      <c r="E3" s="35"/>
      <c r="F3" s="6"/>
      <c r="G3" s="4" t="s">
        <v>16</v>
      </c>
      <c r="H3" s="5" t="s">
        <v>0</v>
      </c>
      <c r="I3" s="5" t="s">
        <v>1</v>
      </c>
    </row>
    <row r="4" spans="1:9" ht="25.2" customHeight="1">
      <c r="A4" s="7"/>
      <c r="B4" s="143" t="s">
        <v>306</v>
      </c>
      <c r="C4" s="143" t="s">
        <v>232</v>
      </c>
      <c r="D4" s="143" t="s">
        <v>307</v>
      </c>
      <c r="E4" s="143" t="s">
        <v>308</v>
      </c>
      <c r="F4" s="143" t="s">
        <v>90</v>
      </c>
      <c r="G4" s="144" t="s">
        <v>26</v>
      </c>
      <c r="H4" s="34"/>
      <c r="I4" s="20"/>
    </row>
    <row r="5" spans="1:9" ht="25.2" customHeight="1">
      <c r="A5" s="7"/>
      <c r="B5" s="145" t="s">
        <v>309</v>
      </c>
      <c r="C5" s="145" t="s">
        <v>310</v>
      </c>
      <c r="D5" s="145" t="s">
        <v>245</v>
      </c>
      <c r="E5" s="145" t="s">
        <v>311</v>
      </c>
      <c r="F5" s="145" t="s">
        <v>90</v>
      </c>
      <c r="G5" s="1" t="s">
        <v>26</v>
      </c>
      <c r="H5" s="34"/>
      <c r="I5" s="20"/>
    </row>
    <row r="6" spans="1:9" ht="25.2" customHeight="1">
      <c r="A6" s="7"/>
      <c r="B6" s="143" t="s">
        <v>296</v>
      </c>
      <c r="C6" s="143" t="s">
        <v>312</v>
      </c>
      <c r="D6" s="143" t="s">
        <v>313</v>
      </c>
      <c r="E6" s="143" t="s">
        <v>314</v>
      </c>
      <c r="F6" s="142" t="s">
        <v>90</v>
      </c>
      <c r="G6" s="144" t="s">
        <v>26</v>
      </c>
      <c r="H6" s="34"/>
      <c r="I6" s="20"/>
    </row>
    <row r="7" spans="1:9" ht="25.2" customHeight="1">
      <c r="A7" s="7"/>
      <c r="B7" s="143" t="s">
        <v>356</v>
      </c>
      <c r="C7" s="143" t="s">
        <v>375</v>
      </c>
      <c r="D7" s="143" t="s">
        <v>376</v>
      </c>
      <c r="E7" s="143" t="s">
        <v>377</v>
      </c>
      <c r="F7" s="143" t="s">
        <v>345</v>
      </c>
      <c r="G7" s="144" t="s">
        <v>26</v>
      </c>
      <c r="H7" s="34"/>
      <c r="I7" s="34"/>
    </row>
    <row r="8" spans="1:9" ht="25.2" customHeight="1">
      <c r="A8" s="144"/>
      <c r="B8" s="145" t="s">
        <v>436</v>
      </c>
      <c r="C8" s="145" t="s">
        <v>435</v>
      </c>
      <c r="D8" s="145" t="s">
        <v>437</v>
      </c>
      <c r="E8" s="145" t="s">
        <v>401</v>
      </c>
      <c r="F8" s="145" t="s">
        <v>101</v>
      </c>
      <c r="G8" s="1" t="s">
        <v>26</v>
      </c>
      <c r="H8" s="34"/>
      <c r="I8" s="34"/>
    </row>
    <row r="9" spans="1:9" ht="25.2" customHeight="1">
      <c r="A9" s="144"/>
      <c r="B9" s="145" t="s">
        <v>283</v>
      </c>
      <c r="C9" s="145" t="s">
        <v>284</v>
      </c>
      <c r="D9" s="145" t="s">
        <v>229</v>
      </c>
      <c r="E9" s="145" t="s">
        <v>285</v>
      </c>
      <c r="F9" s="141" t="s">
        <v>90</v>
      </c>
      <c r="G9" s="1" t="s">
        <v>26</v>
      </c>
      <c r="H9" s="34"/>
      <c r="I9" s="34"/>
    </row>
    <row r="10" spans="1:9" ht="25.2" customHeight="1">
      <c r="A10" s="7"/>
      <c r="B10" s="12" t="s">
        <v>643</v>
      </c>
      <c r="C10" s="12" t="s">
        <v>644</v>
      </c>
      <c r="D10" s="12" t="s">
        <v>645</v>
      </c>
      <c r="E10" s="12" t="s">
        <v>646</v>
      </c>
      <c r="F10" s="12" t="s">
        <v>85</v>
      </c>
      <c r="G10" s="11" t="s">
        <v>26</v>
      </c>
      <c r="H10" s="38"/>
      <c r="I10" s="38"/>
    </row>
    <row r="11" spans="1:9" ht="25.2" customHeight="1">
      <c r="A11" s="192"/>
      <c r="B11" s="143"/>
      <c r="C11" s="143"/>
      <c r="D11" s="143"/>
      <c r="E11" s="143"/>
      <c r="F11" s="143"/>
      <c r="G11" s="144"/>
      <c r="H11" s="34"/>
      <c r="I11" s="34"/>
    </row>
    <row r="12" spans="1:9" s="17" customFormat="1" ht="25.2" customHeight="1">
      <c r="A12" s="23"/>
      <c r="B12" s="16" t="s">
        <v>20</v>
      </c>
      <c r="C12" s="23"/>
      <c r="D12" s="23"/>
      <c r="E12" s="23"/>
      <c r="F12" s="47">
        <v>43148</v>
      </c>
      <c r="G12" s="9"/>
      <c r="H12" s="36"/>
      <c r="I12" s="36"/>
    </row>
    <row r="13" spans="1:9" s="3" customFormat="1" ht="25.2" customHeight="1">
      <c r="A13" s="37"/>
      <c r="B13" s="35"/>
      <c r="C13" s="35"/>
      <c r="D13" s="35"/>
      <c r="E13" s="35"/>
      <c r="F13" s="6"/>
      <c r="G13" s="4" t="s">
        <v>16</v>
      </c>
      <c r="H13" s="5" t="s">
        <v>0</v>
      </c>
      <c r="I13" s="5" t="s">
        <v>1</v>
      </c>
    </row>
    <row r="14" spans="1:9" ht="25.2" customHeight="1">
      <c r="A14" s="7"/>
      <c r="B14" s="143" t="s">
        <v>202</v>
      </c>
      <c r="C14" s="143" t="s">
        <v>203</v>
      </c>
      <c r="D14" s="143" t="s">
        <v>204</v>
      </c>
      <c r="E14" s="143" t="s">
        <v>205</v>
      </c>
      <c r="F14" s="143" t="s">
        <v>98</v>
      </c>
      <c r="G14" s="144" t="s">
        <v>26</v>
      </c>
      <c r="H14" s="34"/>
      <c r="I14" s="34" t="s">
        <v>193</v>
      </c>
    </row>
    <row r="15" spans="1:9" ht="25.2" customHeight="1">
      <c r="A15" s="7"/>
      <c r="B15" s="143" t="s">
        <v>206</v>
      </c>
      <c r="C15" s="143" t="s">
        <v>207</v>
      </c>
      <c r="D15" s="143" t="s">
        <v>208</v>
      </c>
      <c r="E15" s="143" t="s">
        <v>209</v>
      </c>
      <c r="F15" s="142" t="s">
        <v>98</v>
      </c>
      <c r="G15" s="1" t="s">
        <v>26</v>
      </c>
      <c r="H15" s="34"/>
      <c r="I15" s="34"/>
    </row>
    <row r="16" spans="1:9" ht="25.2" customHeight="1">
      <c r="A16" s="7"/>
      <c r="B16" s="143" t="s">
        <v>210</v>
      </c>
      <c r="C16" s="143" t="s">
        <v>211</v>
      </c>
      <c r="D16" s="143" t="s">
        <v>212</v>
      </c>
      <c r="E16" s="143" t="s">
        <v>213</v>
      </c>
      <c r="F16" s="143" t="s">
        <v>98</v>
      </c>
      <c r="G16" s="144" t="s">
        <v>26</v>
      </c>
      <c r="H16" s="34"/>
      <c r="I16" s="34" t="s">
        <v>193</v>
      </c>
    </row>
    <row r="17" spans="1:9" ht="25.2" customHeight="1">
      <c r="A17" s="144"/>
      <c r="B17" s="154" t="s">
        <v>334</v>
      </c>
      <c r="C17" s="154" t="s">
        <v>335</v>
      </c>
      <c r="D17" s="154" t="s">
        <v>336</v>
      </c>
      <c r="E17" s="154" t="s">
        <v>337</v>
      </c>
      <c r="F17" s="154" t="s">
        <v>88</v>
      </c>
      <c r="G17" s="161" t="s">
        <v>26</v>
      </c>
      <c r="H17" s="34"/>
      <c r="I17" s="34"/>
    </row>
    <row r="18" spans="1:9" ht="25.2" customHeight="1">
      <c r="A18" s="144"/>
      <c r="B18" s="145" t="s">
        <v>432</v>
      </c>
      <c r="C18" s="145" t="s">
        <v>433</v>
      </c>
      <c r="D18" s="145" t="s">
        <v>434</v>
      </c>
      <c r="E18" s="145" t="s">
        <v>435</v>
      </c>
      <c r="F18" s="145" t="s">
        <v>101</v>
      </c>
      <c r="G18" s="1" t="s">
        <v>27</v>
      </c>
      <c r="H18" s="34"/>
      <c r="I18" s="34"/>
    </row>
    <row r="19" spans="1:9" ht="25.2" customHeight="1">
      <c r="A19" s="144"/>
      <c r="B19" s="143" t="s">
        <v>438</v>
      </c>
      <c r="C19" s="143" t="s">
        <v>352</v>
      </c>
      <c r="D19" s="143" t="s">
        <v>439</v>
      </c>
      <c r="E19" s="143" t="s">
        <v>440</v>
      </c>
      <c r="F19" s="143" t="s">
        <v>95</v>
      </c>
      <c r="G19" s="144" t="s">
        <v>27</v>
      </c>
      <c r="H19" s="34"/>
      <c r="I19" s="34"/>
    </row>
    <row r="20" spans="1:9" ht="25.2" customHeight="1">
      <c r="A20" s="7"/>
      <c r="B20" s="143" t="s">
        <v>474</v>
      </c>
      <c r="C20" s="143" t="s">
        <v>475</v>
      </c>
      <c r="D20" s="143" t="s">
        <v>476</v>
      </c>
      <c r="E20" s="143" t="s">
        <v>477</v>
      </c>
      <c r="F20" s="143" t="s">
        <v>89</v>
      </c>
      <c r="G20" s="144" t="s">
        <v>27</v>
      </c>
      <c r="H20" s="144" t="s">
        <v>29</v>
      </c>
      <c r="I20" s="34"/>
    </row>
    <row r="21" spans="1:9" ht="25.2" customHeight="1">
      <c r="A21" s="7"/>
      <c r="B21" s="143" t="s">
        <v>235</v>
      </c>
      <c r="C21" s="143" t="s">
        <v>478</v>
      </c>
      <c r="D21" s="143" t="s">
        <v>442</v>
      </c>
      <c r="E21" s="143" t="s">
        <v>479</v>
      </c>
      <c r="F21" s="143" t="s">
        <v>480</v>
      </c>
      <c r="G21" s="144" t="s">
        <v>27</v>
      </c>
      <c r="H21" s="144" t="s">
        <v>29</v>
      </c>
      <c r="I21" s="34"/>
    </row>
    <row r="22" spans="1:9" ht="25.2" customHeight="1">
      <c r="A22" s="178"/>
      <c r="B22" s="145" t="s">
        <v>481</v>
      </c>
      <c r="C22" s="143" t="s">
        <v>482</v>
      </c>
      <c r="D22" s="143" t="s">
        <v>483</v>
      </c>
      <c r="E22" s="143" t="s">
        <v>484</v>
      </c>
      <c r="F22" s="143" t="s">
        <v>89</v>
      </c>
      <c r="G22" s="144" t="s">
        <v>27</v>
      </c>
      <c r="H22" s="177" t="s">
        <v>29</v>
      </c>
      <c r="I22" s="20"/>
    </row>
    <row r="23" spans="1:9" ht="25.2" customHeight="1">
      <c r="A23" s="178"/>
      <c r="B23" s="143" t="s">
        <v>568</v>
      </c>
      <c r="C23" s="143" t="s">
        <v>569</v>
      </c>
      <c r="D23" s="143" t="s">
        <v>487</v>
      </c>
      <c r="E23" s="143" t="s">
        <v>565</v>
      </c>
      <c r="F23" s="143" t="s">
        <v>86</v>
      </c>
      <c r="G23" s="144" t="s">
        <v>26</v>
      </c>
      <c r="H23" s="34"/>
      <c r="I23" s="34"/>
    </row>
    <row r="24" spans="1:9" ht="25.2" customHeight="1">
      <c r="A24" s="178"/>
      <c r="B24" s="143" t="s">
        <v>566</v>
      </c>
      <c r="C24" s="143" t="s">
        <v>567</v>
      </c>
      <c r="D24" s="143" t="s">
        <v>571</v>
      </c>
      <c r="E24" s="143" t="s">
        <v>570</v>
      </c>
      <c r="F24" s="143" t="s">
        <v>86</v>
      </c>
      <c r="G24" s="1" t="s">
        <v>26</v>
      </c>
      <c r="H24" s="34" t="s">
        <v>29</v>
      </c>
      <c r="I24" s="34"/>
    </row>
    <row r="25" spans="1:9" ht="25.2" customHeight="1">
      <c r="A25" s="178"/>
      <c r="B25" s="143" t="s">
        <v>596</v>
      </c>
      <c r="C25" s="143" t="s">
        <v>584</v>
      </c>
      <c r="D25" s="143" t="s">
        <v>597</v>
      </c>
      <c r="E25" s="143" t="s">
        <v>598</v>
      </c>
      <c r="F25" s="143" t="s">
        <v>102</v>
      </c>
      <c r="G25" s="144" t="s">
        <v>26</v>
      </c>
      <c r="H25" s="34"/>
      <c r="I25" s="34"/>
    </row>
    <row r="26" spans="1:9" ht="25.2" customHeight="1">
      <c r="A26" s="178"/>
      <c r="B26" s="143" t="s">
        <v>601</v>
      </c>
      <c r="C26" s="143" t="s">
        <v>602</v>
      </c>
      <c r="D26" s="143" t="s">
        <v>462</v>
      </c>
      <c r="E26" s="143" t="s">
        <v>603</v>
      </c>
      <c r="F26" s="143" t="s">
        <v>604</v>
      </c>
      <c r="G26" s="144" t="s">
        <v>26</v>
      </c>
      <c r="H26" s="34"/>
      <c r="I26" s="34"/>
    </row>
    <row r="27" spans="1:9" ht="25.2" customHeight="1">
      <c r="A27" s="178"/>
      <c r="B27" s="189" t="s">
        <v>3</v>
      </c>
      <c r="C27" s="179"/>
      <c r="D27" s="179"/>
      <c r="E27" s="179"/>
      <c r="F27" s="179"/>
      <c r="G27" s="178"/>
      <c r="H27" s="20"/>
      <c r="I27" s="20"/>
    </row>
  </sheetData>
  <sortState ref="A14:I21">
    <sortCondition ref="B14:B21"/>
  </sortState>
  <phoneticPr fontId="0" type="noConversion"/>
  <pageMargins left="0.11811023622047245" right="0" top="0.1574803149606299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ajakava</vt:lpstr>
      <vt:lpstr>Pr-sid</vt:lpstr>
      <vt:lpstr>MUD</vt:lpstr>
      <vt:lpstr>L 2,4,6-t</vt:lpstr>
      <vt:lpstr>LE</vt:lpstr>
      <vt:lpstr>JE</vt:lpstr>
      <vt:lpstr>D</vt:lpstr>
      <vt:lpstr>C</vt:lpstr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Viive Väär</cp:lastModifiedBy>
  <cp:lastPrinted>2018-02-14T16:28:08Z</cp:lastPrinted>
  <dcterms:created xsi:type="dcterms:W3CDTF">1996-10-14T23:33:28Z</dcterms:created>
  <dcterms:modified xsi:type="dcterms:W3CDTF">2018-02-14T16:28:36Z</dcterms:modified>
</cp:coreProperties>
</file>