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565" yWindow="0" windowWidth="10665" windowHeight="8880" tabRatio="804"/>
  </bookViews>
  <sheets>
    <sheet name="ajakava 06.06" sheetId="106" r:id="rId1"/>
    <sheet name="ajakava 07.04" sheetId="107" r:id="rId2"/>
    <sheet name="D kl" sheetId="74" r:id="rId3"/>
    <sheet name="C kl" sheetId="99" r:id="rId4"/>
    <sheet name="B kl" sheetId="100" r:id="rId5"/>
    <sheet name="Vaba" sheetId="101" r:id="rId6"/>
    <sheet name="Printsessid" sheetId="89" r:id="rId7"/>
    <sheet name="MUD" sheetId="88" r:id="rId8"/>
    <sheet name="L1" sheetId="91" r:id="rId9"/>
    <sheet name="L2, J1 A6" sheetId="93" r:id="rId10"/>
    <sheet name="E kl" sheetId="70" r:id="rId11"/>
  </sheets>
  <calcPr calcId="125725"/>
  <customWorkbookViews>
    <customWorkbookView name="bm - Eravaade" guid="{AF9FDB14-5726-440D-8E56-45FA86256312}" mergeInterval="0" personalView="1" maximized="1" windowWidth="1020" windowHeight="566" tabRatio="826" activeSheetId="1"/>
  </customWorkbookViews>
</workbook>
</file>

<file path=xl/calcChain.xml><?xml version="1.0" encoding="utf-8"?>
<calcChain xmlns="http://schemas.openxmlformats.org/spreadsheetml/2006/main">
  <c r="G44" i="106"/>
  <c r="G34"/>
  <c r="G12"/>
  <c r="G4"/>
  <c r="G37" i="107"/>
  <c r="G35"/>
  <c r="G36"/>
  <c r="G34"/>
  <c r="G33"/>
  <c r="G31"/>
  <c r="G32"/>
  <c r="G26"/>
  <c r="G25"/>
  <c r="G23"/>
  <c r="G24"/>
  <c r="G22"/>
  <c r="G21"/>
  <c r="G20"/>
  <c r="G15"/>
  <c r="G14"/>
  <c r="G13"/>
  <c r="G12"/>
  <c r="G11"/>
  <c r="G10"/>
  <c r="G9"/>
  <c r="G8"/>
  <c r="G7"/>
  <c r="G6"/>
  <c r="G5"/>
  <c r="G4"/>
  <c r="G63" i="106"/>
  <c r="G62"/>
  <c r="G61"/>
  <c r="G60"/>
  <c r="G59"/>
  <c r="G58"/>
  <c r="G54"/>
  <c r="G53"/>
  <c r="G52"/>
  <c r="G51"/>
  <c r="G50"/>
  <c r="G49"/>
  <c r="G47"/>
  <c r="G57" s="1"/>
  <c r="G48"/>
  <c r="G46"/>
  <c r="G41"/>
  <c r="G40"/>
  <c r="G39"/>
  <c r="G38"/>
  <c r="G37"/>
  <c r="G36"/>
  <c r="G35"/>
  <c r="G31"/>
  <c r="G30"/>
  <c r="G29"/>
  <c r="G28"/>
  <c r="G27"/>
  <c r="G26"/>
  <c r="G25"/>
  <c r="G24"/>
  <c r="G17"/>
  <c r="G18"/>
  <c r="G16"/>
  <c r="G15"/>
  <c r="G19"/>
  <c r="G13"/>
  <c r="G9"/>
  <c r="G7"/>
  <c r="G6"/>
  <c r="G8"/>
  <c r="G5"/>
  <c r="G39" i="107" l="1"/>
  <c r="G18"/>
  <c r="G29"/>
  <c r="G22" i="106"/>
  <c r="G65"/>
</calcChain>
</file>

<file path=xl/sharedStrings.xml><?xml version="1.0" encoding="utf-8"?>
<sst xmlns="http://schemas.openxmlformats.org/spreadsheetml/2006/main" count="1712" uniqueCount="761">
  <si>
    <t>Nr.</t>
  </si>
  <si>
    <t>ST</t>
  </si>
  <si>
    <t>LA</t>
  </si>
  <si>
    <t>Poisi eesnimi</t>
  </si>
  <si>
    <t>Tüdruku eesnimi</t>
  </si>
  <si>
    <t>LAPSED   D</t>
  </si>
  <si>
    <t>PRINTSESSIDE VÕISTLUS</t>
  </si>
  <si>
    <t>KLUBI</t>
  </si>
  <si>
    <t>Klass</t>
  </si>
  <si>
    <t>Poisi perenimi</t>
  </si>
  <si>
    <t>Tüdruku perenimi</t>
  </si>
  <si>
    <t>MUDILASED A2</t>
  </si>
  <si>
    <t>MUDILASED A4</t>
  </si>
  <si>
    <t>PRINTSESSID MUDILASED</t>
  </si>
  <si>
    <t>PRINTSESSID LAPSED 1+2  A2</t>
  </si>
  <si>
    <t>PRINTSESSID LAPSED 1+2  A4</t>
  </si>
  <si>
    <t>LAPSED  1  A2</t>
  </si>
  <si>
    <t>LAPSED  1  A4</t>
  </si>
  <si>
    <t>LAPSED  1  A6</t>
  </si>
  <si>
    <t>LAPSED  2   A2</t>
  </si>
  <si>
    <t>LAPSED  2   A4</t>
  </si>
  <si>
    <t>LAPSED  2   A6</t>
  </si>
  <si>
    <t>JUN  1  A6</t>
  </si>
  <si>
    <t>LAPSED  1  E</t>
  </si>
  <si>
    <t>LAPSED  2  E</t>
  </si>
  <si>
    <t>JUN  1  E</t>
  </si>
  <si>
    <t>JUN  1  D</t>
  </si>
  <si>
    <t>JUN  2  E</t>
  </si>
  <si>
    <t>TK+SEN 1  E</t>
  </si>
  <si>
    <t>SEN 2  E</t>
  </si>
  <si>
    <t>JUN  2  D</t>
  </si>
  <si>
    <t>TK+Sen 1  D</t>
  </si>
  <si>
    <t>SEN  2  D</t>
  </si>
  <si>
    <t>SEN  3+4  D</t>
  </si>
  <si>
    <t>LAPSED C</t>
  </si>
  <si>
    <t>JUN  1  C</t>
  </si>
  <si>
    <t>JUN  2  C</t>
  </si>
  <si>
    <t>N+TK C</t>
  </si>
  <si>
    <t>JUN  2  B</t>
  </si>
  <si>
    <t>N+TK B</t>
  </si>
  <si>
    <t>JUN 1 VABA</t>
  </si>
  <si>
    <t>JUN 2 VABA</t>
  </si>
  <si>
    <t>NOORED VABA</t>
  </si>
  <si>
    <t>TK VABA</t>
  </si>
  <si>
    <t>Sen 1+2 VABA</t>
  </si>
  <si>
    <t>Sen 3+4 VABA</t>
  </si>
  <si>
    <t>Tähtede turniir 2019</t>
  </si>
  <si>
    <t xml:space="preserve"> </t>
  </si>
  <si>
    <t>Jüri</t>
  </si>
  <si>
    <t>Voor</t>
  </si>
  <si>
    <t>Vahetusi</t>
  </si>
  <si>
    <t>Tantse</t>
  </si>
  <si>
    <t>Paare</t>
  </si>
  <si>
    <t>Aeg</t>
  </si>
  <si>
    <t>finaal</t>
  </si>
  <si>
    <t xml:space="preserve">Autasustamine  </t>
  </si>
  <si>
    <t>Av,Q,S,Cc</t>
  </si>
  <si>
    <t>PR Lapsed A2</t>
  </si>
  <si>
    <t>1/2 finaal</t>
  </si>
  <si>
    <t>Av,Cc</t>
  </si>
  <si>
    <t>LAPSED  2 E</t>
  </si>
  <si>
    <t>Lapsed 2  A2</t>
  </si>
  <si>
    <t>Lapsed 1  A6</t>
  </si>
  <si>
    <t>Av,V,Q,S,Cc,J</t>
  </si>
  <si>
    <t>Lapsed 1 A4</t>
  </si>
  <si>
    <t>PR  Lapsed A4</t>
  </si>
  <si>
    <t>PR Lapsed A4</t>
  </si>
  <si>
    <t>LAPSED  1 E</t>
  </si>
  <si>
    <t>Lapsed 2  A4</t>
  </si>
  <si>
    <t>AV,T, V, Q</t>
  </si>
  <si>
    <t xml:space="preserve">AV,T,V,AF,Q </t>
  </si>
  <si>
    <t>S,CCC,R,J</t>
  </si>
  <si>
    <t>S,CCC,R,PD,J</t>
  </si>
  <si>
    <t xml:space="preserve">Lõpetamine  </t>
  </si>
  <si>
    <t xml:space="preserve">D,B,vaba,SEN  KARIKAETAPID  </t>
  </si>
  <si>
    <t>11.00</t>
  </si>
  <si>
    <t>13.30</t>
  </si>
  <si>
    <t xml:space="preserve">Lapsed D </t>
  </si>
  <si>
    <t>SEN 3+4 D</t>
  </si>
  <si>
    <t>JUN 2 D</t>
  </si>
  <si>
    <t>JUN 1 D</t>
  </si>
  <si>
    <t>JUN 2 B</t>
  </si>
  <si>
    <r>
      <t xml:space="preserve">JUN 1 </t>
    </r>
    <r>
      <rPr>
        <b/>
        <sz val="10"/>
        <rFont val="Arial"/>
        <family val="2"/>
      </rPr>
      <t>C</t>
    </r>
  </si>
  <si>
    <r>
      <t xml:space="preserve">JUN 2 </t>
    </r>
    <r>
      <rPr>
        <b/>
        <sz val="10"/>
        <rFont val="Arial"/>
        <family val="2"/>
      </rPr>
      <t>C</t>
    </r>
  </si>
  <si>
    <t>SEN 1+2</t>
  </si>
  <si>
    <t>SEN 3+4</t>
  </si>
  <si>
    <t>NOORED</t>
  </si>
  <si>
    <t>TK</t>
  </si>
  <si>
    <t>SEN 2 D</t>
  </si>
  <si>
    <t>14.00</t>
  </si>
  <si>
    <t>Lapsed C</t>
  </si>
  <si>
    <t>JUN 1</t>
  </si>
  <si>
    <t>JUN 2</t>
  </si>
  <si>
    <t>TK + SEN 1 E</t>
  </si>
  <si>
    <t>SEN 2 E</t>
  </si>
  <si>
    <t>AV,V,Q</t>
  </si>
  <si>
    <t>S,CCC,Jv</t>
  </si>
  <si>
    <t>KALVIS</t>
  </si>
  <si>
    <t>DEAKS</t>
  </si>
  <si>
    <t>DINA</t>
  </si>
  <si>
    <t>DEAKA</t>
  </si>
  <si>
    <t>ORO, LATVIA</t>
  </si>
  <si>
    <t>SYRYTSKI</t>
  </si>
  <si>
    <t>ALIAKSANDR</t>
  </si>
  <si>
    <t>KSENIJA</t>
  </si>
  <si>
    <t>LUKOUSKAYA</t>
  </si>
  <si>
    <t>D</t>
  </si>
  <si>
    <t>---</t>
  </si>
  <si>
    <t>MAIT</t>
  </si>
  <si>
    <t>PIHELGAS</t>
  </si>
  <si>
    <t>MERLE</t>
  </si>
  <si>
    <t>RITMO</t>
  </si>
  <si>
    <t>C</t>
  </si>
  <si>
    <t>EINAR</t>
  </si>
  <si>
    <t>TURO</t>
  </si>
  <si>
    <t>AUN-ÕUN</t>
  </si>
  <si>
    <t>JANNO</t>
  </si>
  <si>
    <t>SEMIDOR</t>
  </si>
  <si>
    <t>KIIE</t>
  </si>
  <si>
    <t>VLADIMIR</t>
  </si>
  <si>
    <t>RUBTSOV</t>
  </si>
  <si>
    <t>DARJA</t>
  </si>
  <si>
    <t>SANNIKOVA</t>
  </si>
  <si>
    <t>----</t>
  </si>
  <si>
    <t>ANDREI</t>
  </si>
  <si>
    <t>ALEŠKOVSKI</t>
  </si>
  <si>
    <t>VIKTORIJA</t>
  </si>
  <si>
    <t>RYABETS</t>
  </si>
  <si>
    <t>SK NORD</t>
  </si>
  <si>
    <t>VADIM</t>
  </si>
  <si>
    <t>TERVONEN</t>
  </si>
  <si>
    <t>EMILY</t>
  </si>
  <si>
    <t>AAN</t>
  </si>
  <si>
    <t>MERT</t>
  </si>
  <si>
    <t>HIRLAK</t>
  </si>
  <si>
    <t>KENDRA ELIISA</t>
  </si>
  <si>
    <t>NEIDLA</t>
  </si>
  <si>
    <t>DT ROYAL</t>
  </si>
  <si>
    <t>INGELI</t>
  </si>
  <si>
    <t>TÕNN</t>
  </si>
  <si>
    <t xml:space="preserve">JOHANNA </t>
  </si>
  <si>
    <t>PUHK</t>
  </si>
  <si>
    <t>ISABEL</t>
  </si>
  <si>
    <t>ALTERMANN</t>
  </si>
  <si>
    <t>JAANIKA</t>
  </si>
  <si>
    <t>JAKOVLEVA</t>
  </si>
  <si>
    <t>MARIE</t>
  </si>
  <si>
    <t>STEINBERG</t>
  </si>
  <si>
    <t>ANETTE</t>
  </si>
  <si>
    <t>JUHANDI</t>
  </si>
  <si>
    <t>ALEKSANDRA</t>
  </si>
  <si>
    <t>MARTTEN</t>
  </si>
  <si>
    <t>MANDLI</t>
  </si>
  <si>
    <t>ALBERT</t>
  </si>
  <si>
    <t>BAIKOV</t>
  </si>
  <si>
    <t>HANNA</t>
  </si>
  <si>
    <t>JÕEVEER</t>
  </si>
  <si>
    <t>NIKITA</t>
  </si>
  <si>
    <t>VERITSEV</t>
  </si>
  <si>
    <t>LISANNA</t>
  </si>
  <si>
    <t>MÄESALU</t>
  </si>
  <si>
    <t>VITALI</t>
  </si>
  <si>
    <t>RETŠNOI</t>
  </si>
  <si>
    <t>KERSTI</t>
  </si>
  <si>
    <t>RETŠNAJA</t>
  </si>
  <si>
    <t>LAGUUN</t>
  </si>
  <si>
    <t>KIRILL</t>
  </si>
  <si>
    <t>KONGO</t>
  </si>
  <si>
    <t>LIISA</t>
  </si>
  <si>
    <t>PARMASK</t>
  </si>
  <si>
    <t>MAARJA</t>
  </si>
  <si>
    <t>TOIVO</t>
  </si>
  <si>
    <t>PURDE</t>
  </si>
  <si>
    <t>MARE</t>
  </si>
  <si>
    <t>SOKOLOVA</t>
  </si>
  <si>
    <t>EMERALD</t>
  </si>
  <si>
    <t>B</t>
  </si>
  <si>
    <t>AIN</t>
  </si>
  <si>
    <t>ANIJÄRV</t>
  </si>
  <si>
    <t>MAIE</t>
  </si>
  <si>
    <t>PREMIUM</t>
  </si>
  <si>
    <t>AGO MARTIN</t>
  </si>
  <si>
    <t>SALVET</t>
  </si>
  <si>
    <t>SIGNE</t>
  </si>
  <si>
    <t>TONKA</t>
  </si>
  <si>
    <t>MAMBO</t>
  </si>
  <si>
    <t>MEELIS</t>
  </si>
  <si>
    <t>LOND</t>
  </si>
  <si>
    <t>PIRET</t>
  </si>
  <si>
    <t>LINAVÄSTRIK</t>
  </si>
  <si>
    <t>OLEV</t>
  </si>
  <si>
    <t>METS</t>
  </si>
  <si>
    <t>LII</t>
  </si>
  <si>
    <t>KASK</t>
  </si>
  <si>
    <t>HENRY</t>
  </si>
  <si>
    <t>RUSSAK</t>
  </si>
  <si>
    <t>INGRID</t>
  </si>
  <si>
    <t>EIVAK</t>
  </si>
  <si>
    <t>STEP/LAGUUN</t>
  </si>
  <si>
    <t>JOHANNES</t>
  </si>
  <si>
    <t>ORG</t>
  </si>
  <si>
    <t>NATALJA</t>
  </si>
  <si>
    <t>CRAUSE TK</t>
  </si>
  <si>
    <t>RISTO</t>
  </si>
  <si>
    <t>EINBERG</t>
  </si>
  <si>
    <t>KATARINA</t>
  </si>
  <si>
    <t>VELTRI</t>
  </si>
  <si>
    <t>MARKUS ANDREAS</t>
  </si>
  <si>
    <t>OTSMAA</t>
  </si>
  <si>
    <t>DEISI-LY</t>
  </si>
  <si>
    <t>MÄGI</t>
  </si>
  <si>
    <t>GREGOR</t>
  </si>
  <si>
    <t>LABUNSKI</t>
  </si>
  <si>
    <t>CARMEL ANETTE</t>
  </si>
  <si>
    <t>NIIMANN</t>
  </si>
  <si>
    <t>A</t>
  </si>
  <si>
    <t>KARMO</t>
  </si>
  <si>
    <t>VIHERPUU</t>
  </si>
  <si>
    <t>MADLEEN KRISTEN</t>
  </si>
  <si>
    <t>ALASI</t>
  </si>
  <si>
    <t>TOOMAS</t>
  </si>
  <si>
    <t>KALDASAUN</t>
  </si>
  <si>
    <t>HELI</t>
  </si>
  <si>
    <t>TAIVO</t>
  </si>
  <si>
    <t>LILLO</t>
  </si>
  <si>
    <t>MARINA</t>
  </si>
  <si>
    <t>LEMBIT</t>
  </si>
  <si>
    <t>HÄRMA</t>
  </si>
  <si>
    <t>TAIMI</t>
  </si>
  <si>
    <t>SIENA</t>
  </si>
  <si>
    <t>TIKK</t>
  </si>
  <si>
    <t>KRISTOFER</t>
  </si>
  <si>
    <t>KURM</t>
  </si>
  <si>
    <t>SANDRA EMILY</t>
  </si>
  <si>
    <t>TARVIS</t>
  </si>
  <si>
    <t>ROBIN</t>
  </si>
  <si>
    <t>PEETSALU</t>
  </si>
  <si>
    <t>AGE</t>
  </si>
  <si>
    <t>URB</t>
  </si>
  <si>
    <t>OLIVER</t>
  </si>
  <si>
    <t xml:space="preserve">ALANDRA </t>
  </si>
  <si>
    <t>AASMA</t>
  </si>
  <si>
    <t>KEN KRISTER</t>
  </si>
  <si>
    <t>KIVESTE</t>
  </si>
  <si>
    <t>KAROLINA</t>
  </si>
  <si>
    <t>RASK</t>
  </si>
  <si>
    <t>OSKAR</t>
  </si>
  <si>
    <t>PÕLDVEE</t>
  </si>
  <si>
    <t>ALISSA MARLEEN</t>
  </si>
  <si>
    <t>TÕLGU</t>
  </si>
  <si>
    <t>DUDAKOV</t>
  </si>
  <si>
    <t>ANASTASIA</t>
  </si>
  <si>
    <t>KONOVALOVA</t>
  </si>
  <si>
    <t>ROBERT</t>
  </si>
  <si>
    <t>VASSILJEV</t>
  </si>
  <si>
    <t>KAROLIINA</t>
  </si>
  <si>
    <t>KALLASTU</t>
  </si>
  <si>
    <t>PRESTIGE</t>
  </si>
  <si>
    <t>ALEKSANDR</t>
  </si>
  <si>
    <t>MNOGOLESSOV</t>
  </si>
  <si>
    <t>MARGIT</t>
  </si>
  <si>
    <t>PIIRSOO</t>
  </si>
  <si>
    <t>SINILIND</t>
  </si>
  <si>
    <t>HEINO</t>
  </si>
  <si>
    <t>TELLING</t>
  </si>
  <si>
    <t>GRETA-EVA</t>
  </si>
  <si>
    <t>KALBERG</t>
  </si>
  <si>
    <t xml:space="preserve">EKKE </t>
  </si>
  <si>
    <t>RÕUK</t>
  </si>
  <si>
    <t xml:space="preserve">EMMA KATARIINA </t>
  </si>
  <si>
    <t>KAARE</t>
  </si>
  <si>
    <t>DANCELAND</t>
  </si>
  <si>
    <t xml:space="preserve">DOMINIC </t>
  </si>
  <si>
    <t>KÕVA</t>
  </si>
  <si>
    <t xml:space="preserve">ANNI LEEN </t>
  </si>
  <si>
    <t>JÄRVIK</t>
  </si>
  <si>
    <t>KARL KRISTJAN</t>
  </si>
  <si>
    <t>LILLEPEA</t>
  </si>
  <si>
    <t>KÄTLIIN</t>
  </si>
  <si>
    <t>MATTHIAS</t>
  </si>
  <si>
    <t>SAAR</t>
  </si>
  <si>
    <t xml:space="preserve">KERTU </t>
  </si>
  <si>
    <t>KUKLASE</t>
  </si>
  <si>
    <t>MARLON</t>
  </si>
  <si>
    <t>HELLASTE</t>
  </si>
  <si>
    <t>ITI GRTEHEL</t>
  </si>
  <si>
    <t>AMELJUŚENKO</t>
  </si>
  <si>
    <t>GERI HANS</t>
  </si>
  <si>
    <t>SÜGIS</t>
  </si>
  <si>
    <t>JANELL</t>
  </si>
  <si>
    <t>LOHK</t>
  </si>
  <si>
    <t xml:space="preserve">KERT </t>
  </si>
  <si>
    <t>LUTT</t>
  </si>
  <si>
    <t>LISANDRA</t>
  </si>
  <si>
    <t>TAMMIK</t>
  </si>
  <si>
    <t>ARTI</t>
  </si>
  <si>
    <t>NEEMELO</t>
  </si>
  <si>
    <t>REBEKA</t>
  </si>
  <si>
    <t>LOIME</t>
  </si>
  <si>
    <t>JOOSEP</t>
  </si>
  <si>
    <t>LAOS</t>
  </si>
  <si>
    <t>ADEELE</t>
  </si>
  <si>
    <t xml:space="preserve">MARK </t>
  </si>
  <si>
    <t>KUKEMELK</t>
  </si>
  <si>
    <t xml:space="preserve">MARTA </t>
  </si>
  <si>
    <t>VAHERMÄGI</t>
  </si>
  <si>
    <t xml:space="preserve">KAREL </t>
  </si>
  <si>
    <t xml:space="preserve">TEELE </t>
  </si>
  <si>
    <t>TOOBAL</t>
  </si>
  <si>
    <t>JAN TAMBET</t>
  </si>
  <si>
    <t>JANTER</t>
  </si>
  <si>
    <t>MERIT MARIE</t>
  </si>
  <si>
    <t>METSAVIIR</t>
  </si>
  <si>
    <t>ARTUR</t>
  </si>
  <si>
    <t>KÜNNAPUU</t>
  </si>
  <si>
    <t>KERTU</t>
  </si>
  <si>
    <t>LIBLIK</t>
  </si>
  <si>
    <t>KRUUSE</t>
  </si>
  <si>
    <t>KAROLIN</t>
  </si>
  <si>
    <t>ROHULA</t>
  </si>
  <si>
    <t>JORGEN</t>
  </si>
  <si>
    <t>MERIBEL</t>
  </si>
  <si>
    <t>PIILBERG</t>
  </si>
  <si>
    <t>DANCELAND/TWIST</t>
  </si>
  <si>
    <t>MATTIAS</t>
  </si>
  <si>
    <t>LAURITS</t>
  </si>
  <si>
    <t>ILON</t>
  </si>
  <si>
    <t>LEONTJEV</t>
  </si>
  <si>
    <t>SVEN IVAR</t>
  </si>
  <si>
    <t>LASSON</t>
  </si>
  <si>
    <t>ALISIA</t>
  </si>
  <si>
    <t>AUNAPU</t>
  </si>
  <si>
    <t>ARSENI</t>
  </si>
  <si>
    <t>KOROSTELJOV</t>
  </si>
  <si>
    <t>RADA ARTEMIA</t>
  </si>
  <si>
    <t>LAVRIK</t>
  </si>
  <si>
    <t>DANIIL</t>
  </si>
  <si>
    <t>OVSJANNIKOV</t>
  </si>
  <si>
    <t>ARINA</t>
  </si>
  <si>
    <t>RJABÕŠKINA</t>
  </si>
  <si>
    <t>KREEDO DANCE</t>
  </si>
  <si>
    <t>ROMAN</t>
  </si>
  <si>
    <t>PJATAKOV</t>
  </si>
  <si>
    <t>JULIA</t>
  </si>
  <si>
    <t>PJATAKOVA</t>
  </si>
  <si>
    <t>EGOR</t>
  </si>
  <si>
    <t>IGNATJEV</t>
  </si>
  <si>
    <t>SOFIA</t>
  </si>
  <si>
    <t>UIBO</t>
  </si>
  <si>
    <t>DAVID</t>
  </si>
  <si>
    <t>MELADZE</t>
  </si>
  <si>
    <t>ARHELAJA</t>
  </si>
  <si>
    <t>SERGEJEVA</t>
  </si>
  <si>
    <t>MARTIN</t>
  </si>
  <si>
    <t>KÜTT</t>
  </si>
  <si>
    <t>VERONIKA</t>
  </si>
  <si>
    <t>PUHHOVA</t>
  </si>
  <si>
    <t>GULJAJEV</t>
  </si>
  <si>
    <t>LIISA KATRE</t>
  </si>
  <si>
    <t>LAND</t>
  </si>
  <si>
    <t>ARTEMIA</t>
  </si>
  <si>
    <t>MAKSIM</t>
  </si>
  <si>
    <t>TŠERNETSOV</t>
  </si>
  <si>
    <t>POLINA</t>
  </si>
  <si>
    <t>TJURITŠEVA</t>
  </si>
  <si>
    <t>JAN</t>
  </si>
  <si>
    <t>STUPNIKOV</t>
  </si>
  <si>
    <t>PLAKSINA</t>
  </si>
  <si>
    <t>ARTJOM</t>
  </si>
  <si>
    <t>DINDRUG</t>
  </si>
  <si>
    <t>ANŽELIKA</t>
  </si>
  <si>
    <t>STEPUŠKINA</t>
  </si>
  <si>
    <t>SEVASTIAN</t>
  </si>
  <si>
    <t>RÄTSEP</t>
  </si>
  <si>
    <t>ALISA</t>
  </si>
  <si>
    <t>DADATSKAJA</t>
  </si>
  <si>
    <t>RUSLAN</t>
  </si>
  <si>
    <t>ZALOLDINOV</t>
  </si>
  <si>
    <t>MARIA</t>
  </si>
  <si>
    <t>SLIVINSKI</t>
  </si>
  <si>
    <t>MARTA</t>
  </si>
  <si>
    <t>SOLOVJOVA</t>
  </si>
  <si>
    <t>NIKOLAI</t>
  </si>
  <si>
    <t>IVANOVA</t>
  </si>
  <si>
    <t>SANDER</t>
  </si>
  <si>
    <t>SKRABUTENAS</t>
  </si>
  <si>
    <t>RUSSANOVA</t>
  </si>
  <si>
    <t>TOOMAS HENDRIK</t>
  </si>
  <si>
    <t>RAAGA</t>
  </si>
  <si>
    <t>ANETT</t>
  </si>
  <si>
    <t>SANDBERG</t>
  </si>
  <si>
    <t>ALEKSEI</t>
  </si>
  <si>
    <t>SITNIKOV</t>
  </si>
  <si>
    <t>ANASTASSIA</t>
  </si>
  <si>
    <t>SALAMATOVA</t>
  </si>
  <si>
    <t>RENAT</t>
  </si>
  <si>
    <t>SALAHHOV</t>
  </si>
  <si>
    <t>BARANJUK</t>
  </si>
  <si>
    <t>SAVELI</t>
  </si>
  <si>
    <t>KRISTIIN</t>
  </si>
  <si>
    <t>SAGUR</t>
  </si>
  <si>
    <t>HELERIN</t>
  </si>
  <si>
    <t>PEETSON</t>
  </si>
  <si>
    <t>VESKUS</t>
  </si>
  <si>
    <t>DIANA</t>
  </si>
  <si>
    <t>GAVRILOVA</t>
  </si>
  <si>
    <t>S</t>
  </si>
  <si>
    <t>ROBIN ALEKSANDER</t>
  </si>
  <si>
    <t>EVA-MARIA</t>
  </si>
  <si>
    <t>MIHNO</t>
  </si>
  <si>
    <t>PLATON</t>
  </si>
  <si>
    <t>PIIBE</t>
  </si>
  <si>
    <t>RONALD</t>
  </si>
  <si>
    <t>KOGAN</t>
  </si>
  <si>
    <t>KONOŠTŠJONOK</t>
  </si>
  <si>
    <t>BENDERA</t>
  </si>
  <si>
    <t>ANNE</t>
  </si>
  <si>
    <t>PLATONOVA</t>
  </si>
  <si>
    <t>DOMINIK</t>
  </si>
  <si>
    <t>KRAVTŠENKO</t>
  </si>
  <si>
    <t>OVSJANNIKOVA</t>
  </si>
  <si>
    <t>POLOVINKO</t>
  </si>
  <si>
    <t>MALLEUS</t>
  </si>
  <si>
    <t>DIMYTRI</t>
  </si>
  <si>
    <t>FJODOROV</t>
  </si>
  <si>
    <t>ELEN</t>
  </si>
  <si>
    <t>KUUSIK</t>
  </si>
  <si>
    <t>MILANA</t>
  </si>
  <si>
    <t>MAKSIMOVA</t>
  </si>
  <si>
    <t>SENIN</t>
  </si>
  <si>
    <t>ELIZaveta</t>
  </si>
  <si>
    <t>SENINA</t>
  </si>
  <si>
    <t>ILJA</t>
  </si>
  <si>
    <t>KULMATS</t>
  </si>
  <si>
    <t>ALINA</t>
  </si>
  <si>
    <t>POTAPOV</t>
  </si>
  <si>
    <t>AURELIEN</t>
  </si>
  <si>
    <t>STAECHELE</t>
  </si>
  <si>
    <t>KAMILLA</t>
  </si>
  <si>
    <t>MELNIKOVA</t>
  </si>
  <si>
    <t>ANNA-MARIA</t>
  </si>
  <si>
    <t>STOLJARSKI</t>
  </si>
  <si>
    <t>PETROV</t>
  </si>
  <si>
    <t>KULIKOV</t>
  </si>
  <si>
    <t xml:space="preserve">STEFANIA  </t>
  </si>
  <si>
    <t>MIHHAILOVA</t>
  </si>
  <si>
    <t>EVELINA</t>
  </si>
  <si>
    <t>MIROŠNITŠENKO</t>
  </si>
  <si>
    <t>JAKOB</t>
  </si>
  <si>
    <t>TIIS</t>
  </si>
  <si>
    <t>MIA</t>
  </si>
  <si>
    <t>KEMPPINEN</t>
  </si>
  <si>
    <t>ALEX</t>
  </si>
  <si>
    <t>GABOVITŠ</t>
  </si>
  <si>
    <t>RITSON</t>
  </si>
  <si>
    <t>ESPERANZA</t>
  </si>
  <si>
    <t>DMITRI</t>
  </si>
  <si>
    <t>CIMERMANE</t>
  </si>
  <si>
    <t>GEORGI</t>
  </si>
  <si>
    <t>BALJURA</t>
  </si>
  <si>
    <t>BERNSTEIN</t>
  </si>
  <si>
    <t xml:space="preserve">ŽELEZNJAKOV  </t>
  </si>
  <si>
    <t>NIKOLA</t>
  </si>
  <si>
    <t>SISELL KARIINA</t>
  </si>
  <si>
    <t>AVERIYANOVA</t>
  </si>
  <si>
    <t>BRIANNA</t>
  </si>
  <si>
    <t>PEEBA</t>
  </si>
  <si>
    <t>ESENIA</t>
  </si>
  <si>
    <t>SMIRNOV</t>
  </si>
  <si>
    <t>ANNA</t>
  </si>
  <si>
    <t>GAVRISH</t>
  </si>
  <si>
    <t>SERGEI</t>
  </si>
  <si>
    <t>ANULA</t>
  </si>
  <si>
    <t>UUEMAA</t>
  </si>
  <si>
    <t>HERMIINE</t>
  </si>
  <si>
    <t>LOORITS</t>
  </si>
  <si>
    <t>FJODOR</t>
  </si>
  <si>
    <t>JUŽAKOV</t>
  </si>
  <si>
    <t>IVAN</t>
  </si>
  <si>
    <t>KOLYKHALOV</t>
  </si>
  <si>
    <t>TIMOFEY</t>
  </si>
  <si>
    <t>SHIPILOV</t>
  </si>
  <si>
    <t>LORENA</t>
  </si>
  <si>
    <t>GALAMJAN</t>
  </si>
  <si>
    <t>MAKSIMOV</t>
  </si>
  <si>
    <t>MARK</t>
  </si>
  <si>
    <t>TIASTO</t>
  </si>
  <si>
    <t>KIRA</t>
  </si>
  <si>
    <t>HUGO</t>
  </si>
  <si>
    <t>TRESSUM</t>
  </si>
  <si>
    <t>ARINA ARIA</t>
  </si>
  <si>
    <t>JUŠKOVA</t>
  </si>
  <si>
    <t>PROHOR</t>
  </si>
  <si>
    <t>PÕŠNOGRAJEV</t>
  </si>
  <si>
    <t>DANIELA</t>
  </si>
  <si>
    <t>ŠALNEVA</t>
  </si>
  <si>
    <t>VIOLETTA</t>
  </si>
  <si>
    <t>SPASSKAYA</t>
  </si>
  <si>
    <t>IGOR</t>
  </si>
  <si>
    <t>BALASOV</t>
  </si>
  <si>
    <t>BALASOVA</t>
  </si>
  <si>
    <t>Eesti 1.TK</t>
  </si>
  <si>
    <t>MASTER</t>
  </si>
  <si>
    <t>MARTEN</t>
  </si>
  <si>
    <t xml:space="preserve">KADASTIK </t>
  </si>
  <si>
    <t xml:space="preserve"> GAROLIN</t>
  </si>
  <si>
    <t>GROSS</t>
  </si>
  <si>
    <t>MARKUS</t>
  </si>
  <si>
    <t>LAURA</t>
  </si>
  <si>
    <t>VAHER</t>
  </si>
  <si>
    <t>ANDRES</t>
  </si>
  <si>
    <t xml:space="preserve">JÕELEHT </t>
  </si>
  <si>
    <t>ANU</t>
  </si>
  <si>
    <t>JÕELEHT</t>
  </si>
  <si>
    <t>JANELLE</t>
  </si>
  <si>
    <t>KIVISTIK</t>
  </si>
  <si>
    <t>GAROLIN</t>
  </si>
  <si>
    <t>E</t>
  </si>
  <si>
    <t>GERDO</t>
  </si>
  <si>
    <t>VIRKKUNEN</t>
  </si>
  <si>
    <t>ROMIINA</t>
  </si>
  <si>
    <t>KALLE</t>
  </si>
  <si>
    <t>PARVE</t>
  </si>
  <si>
    <t>ILMAR</t>
  </si>
  <si>
    <t>TAMM</t>
  </si>
  <si>
    <t>MARIKA</t>
  </si>
  <si>
    <t>MEIDRA</t>
  </si>
  <si>
    <t>RIKKO</t>
  </si>
  <si>
    <t>SALLO</t>
  </si>
  <si>
    <t>CAROLINA DELISA</t>
  </si>
  <si>
    <t>RIISA</t>
  </si>
  <si>
    <t>TANGO</t>
  </si>
  <si>
    <t>MITROFANOV</t>
  </si>
  <si>
    <t>ALIIS</t>
  </si>
  <si>
    <t>TÜRK</t>
  </si>
  <si>
    <t>KRISTO</t>
  </si>
  <si>
    <t>KAMA</t>
  </si>
  <si>
    <t>MARIANN</t>
  </si>
  <si>
    <t>HENDRIKSON</t>
  </si>
  <si>
    <t>DEIVID</t>
  </si>
  <si>
    <t>SISAS</t>
  </si>
  <si>
    <t>ELINA</t>
  </si>
  <si>
    <t>KABANEN</t>
  </si>
  <si>
    <t>PRESTIGE / TANGO</t>
  </si>
  <si>
    <t>JÜRGEN</t>
  </si>
  <si>
    <t>TOSSO</t>
  </si>
  <si>
    <t>AGNETA</t>
  </si>
  <si>
    <t>VAHTRA</t>
  </si>
  <si>
    <t>JÜRGENSON</t>
  </si>
  <si>
    <t>MARIA HELENA</t>
  </si>
  <si>
    <t>LÕHMUS</t>
  </si>
  <si>
    <t>PLOKHOTNICHENKO</t>
  </si>
  <si>
    <t>UGRJUMOVA</t>
  </si>
  <si>
    <t>HARDI</t>
  </si>
  <si>
    <t>LIPP</t>
  </si>
  <si>
    <t>PETMANSON</t>
  </si>
  <si>
    <t>KRISTINA</t>
  </si>
  <si>
    <t>NIKULINA</t>
  </si>
  <si>
    <t>JÜRI</t>
  </si>
  <si>
    <t>TURJAKAS</t>
  </si>
  <si>
    <t>MARET</t>
  </si>
  <si>
    <t>LINA</t>
  </si>
  <si>
    <t>ILYA</t>
  </si>
  <si>
    <t>PARMENENKOV</t>
  </si>
  <si>
    <t>LISETE VICTORIA</t>
  </si>
  <si>
    <t>GENRY</t>
  </si>
  <si>
    <t>JÄRS</t>
  </si>
  <si>
    <t>ALEXANDRA</t>
  </si>
  <si>
    <t>ALJAR</t>
  </si>
  <si>
    <t>KIRSIPUU</t>
  </si>
  <si>
    <t>FEKLISTOVA</t>
  </si>
  <si>
    <t>MAIT-EDUARD</t>
  </si>
  <si>
    <t>METSAR</t>
  </si>
  <si>
    <t>MARIJA</t>
  </si>
  <si>
    <t>ILJITŠOVA</t>
  </si>
  <si>
    <t>STIIL</t>
  </si>
  <si>
    <t>KARL MARKUS</t>
  </si>
  <si>
    <t>KURS</t>
  </si>
  <si>
    <t>ELIISE</t>
  </si>
  <si>
    <t>PEERNA</t>
  </si>
  <si>
    <t>ArtMiS, BELARUS</t>
  </si>
  <si>
    <t>STIIL K-JÄRVE</t>
  </si>
  <si>
    <t>KALEV MATTIAS</t>
  </si>
  <si>
    <t>RAUSSI</t>
  </si>
  <si>
    <t>ANNA-LIISA</t>
  </si>
  <si>
    <t>ZIRK</t>
  </si>
  <si>
    <t>TWIST</t>
  </si>
  <si>
    <t>MIHHAIL</t>
  </si>
  <si>
    <t>ZAYTSEV</t>
  </si>
  <si>
    <t>SAMORUKOVA</t>
  </si>
  <si>
    <t>FIGURET</t>
  </si>
  <si>
    <t>HENDRIK</t>
  </si>
  <si>
    <t>PUHKAN</t>
  </si>
  <si>
    <t>MALVA</t>
  </si>
  <si>
    <t>KARL ELIAS</t>
  </si>
  <si>
    <t>SAUE</t>
  </si>
  <si>
    <t>ANNI RENATE</t>
  </si>
  <si>
    <t>STAMM</t>
  </si>
  <si>
    <t>FIGURET/MAMBO</t>
  </si>
  <si>
    <t>NAZARUK</t>
  </si>
  <si>
    <t>NASARUK</t>
  </si>
  <si>
    <t>ALARI</t>
  </si>
  <si>
    <t>AMELJUSHENKO</t>
  </si>
  <si>
    <t>KARITA</t>
  </si>
  <si>
    <t>RAID</t>
  </si>
  <si>
    <t>EMELI</t>
  </si>
  <si>
    <t>KUOKKANEN</t>
  </si>
  <si>
    <t>MIIA MARIA</t>
  </si>
  <si>
    <t>MESILANE</t>
  </si>
  <si>
    <t>NORD / ESPERANZA</t>
  </si>
  <si>
    <t>ŽEMTŠIHIN</t>
  </si>
  <si>
    <t>ARTJOMS</t>
  </si>
  <si>
    <t>PAHOMOVS</t>
  </si>
  <si>
    <t>GERLI</t>
  </si>
  <si>
    <t>LUIGE</t>
  </si>
  <si>
    <t>DANCELINE</t>
  </si>
  <si>
    <t>ANDRO</t>
  </si>
  <si>
    <t>TÜRN</t>
  </si>
  <si>
    <t>LIANA</t>
  </si>
  <si>
    <t>KENDRA</t>
  </si>
  <si>
    <t>SAKS</t>
  </si>
  <si>
    <t>KARINA</t>
  </si>
  <si>
    <t>GAZIZOVA</t>
  </si>
  <si>
    <t>MOISSEJENKO</t>
  </si>
  <si>
    <r>
      <t xml:space="preserve">JUN 1 </t>
    </r>
    <r>
      <rPr>
        <b/>
        <sz val="10"/>
        <rFont val="Arial"/>
        <family val="2"/>
        <charset val="186"/>
      </rPr>
      <t>C</t>
    </r>
  </si>
  <si>
    <r>
      <t xml:space="preserve">JUN 2 </t>
    </r>
    <r>
      <rPr>
        <b/>
        <sz val="10"/>
        <rFont val="Arial"/>
        <family val="2"/>
        <charset val="186"/>
      </rPr>
      <t>C</t>
    </r>
  </si>
  <si>
    <t>16.45</t>
  </si>
  <si>
    <t>Algajad</t>
  </si>
  <si>
    <t>SHVETS</t>
  </si>
  <si>
    <t>LAURA-LIIS</t>
  </si>
  <si>
    <t>PÕLLU</t>
  </si>
  <si>
    <t>IMPULSE</t>
  </si>
  <si>
    <t>GOLUBTSOV</t>
  </si>
  <si>
    <t>ELIIS</t>
  </si>
  <si>
    <t>VENNIK</t>
  </si>
  <si>
    <t>VISNU</t>
  </si>
  <si>
    <t>CAMILLA</t>
  </si>
  <si>
    <t>SOOLIND</t>
  </si>
  <si>
    <t>MUSTANG OÜ</t>
  </si>
  <si>
    <t>SANDRA-LISELL</t>
  </si>
  <si>
    <t>NEIDRE</t>
  </si>
  <si>
    <t>LOVIISE</t>
  </si>
  <si>
    <t>TRIIK</t>
  </si>
  <si>
    <t>MUSTANG MTÜ</t>
  </si>
  <si>
    <t>DEREK</t>
  </si>
  <si>
    <t>KUTLIAHMETOV</t>
  </si>
  <si>
    <t>LUISA</t>
  </si>
  <si>
    <t>TARTES</t>
  </si>
  <si>
    <t>ALTMETS</t>
  </si>
  <si>
    <t>ROSANNA</t>
  </si>
  <si>
    <t>ARU</t>
  </si>
  <si>
    <t>EKV D klass</t>
  </si>
  <si>
    <t>EKV C, B  klassid</t>
  </si>
  <si>
    <t>EKV E klass ST</t>
  </si>
  <si>
    <t>EKV E klass LA</t>
  </si>
  <si>
    <t>ARDO</t>
  </si>
  <si>
    <t>KOTKAS</t>
  </si>
  <si>
    <t>KENELI</t>
  </si>
  <si>
    <t>PALLON</t>
  </si>
  <si>
    <t>RESPECT</t>
  </si>
  <si>
    <t>JAAGUP</t>
  </si>
  <si>
    <t>KONKSI</t>
  </si>
  <si>
    <t>MIA MARLEEN</t>
  </si>
  <si>
    <t>LEMETTI</t>
  </si>
  <si>
    <t xml:space="preserve">MARCUS </t>
  </si>
  <si>
    <t>KINDSIGO</t>
  </si>
  <si>
    <t>ANNALIISA</t>
  </si>
  <si>
    <t xml:space="preserve">MIGUEL </t>
  </si>
  <si>
    <t>KRAINEV</t>
  </si>
  <si>
    <t>MARIS</t>
  </si>
  <si>
    <t>BARKALA</t>
  </si>
  <si>
    <t>MART</t>
  </si>
  <si>
    <t>KIROTAR</t>
  </si>
  <si>
    <t>BIRGIT</t>
  </si>
  <si>
    <t>ALVRE</t>
  </si>
  <si>
    <t>FILATENKO</t>
  </si>
  <si>
    <t>LIISI REBEKA</t>
  </si>
  <si>
    <t>LUIK</t>
  </si>
  <si>
    <t>HENN JAAGUP</t>
  </si>
  <si>
    <t>ROOBA</t>
  </si>
  <si>
    <t>KRETEL</t>
  </si>
  <si>
    <t>RESPECT/TANGO</t>
  </si>
  <si>
    <t>KRISTOFER ROBIN</t>
  </si>
  <si>
    <t>MAASALU</t>
  </si>
  <si>
    <t>MARLEEN</t>
  </si>
  <si>
    <t>KARL ROBERT</t>
  </si>
  <si>
    <t>KUUM</t>
  </si>
  <si>
    <t>ELYS</t>
  </si>
  <si>
    <t>RANNIK</t>
  </si>
  <si>
    <t>ANDER</t>
  </si>
  <si>
    <t>SAAGO</t>
  </si>
  <si>
    <t>KRISTEL</t>
  </si>
  <si>
    <t>MOORATS</t>
  </si>
  <si>
    <t>CAIUS</t>
  </si>
  <si>
    <t>LEMMATS</t>
  </si>
  <si>
    <t>SOFIA MARII</t>
  </si>
  <si>
    <t>PÕDERSPP</t>
  </si>
  <si>
    <t>ARON</t>
  </si>
  <si>
    <t>JETE MIIA</t>
  </si>
  <si>
    <t>HUNT</t>
  </si>
  <si>
    <t>MAKAROV</t>
  </si>
  <si>
    <t xml:space="preserve">REGINA </t>
  </si>
  <si>
    <t>PEIK</t>
  </si>
  <si>
    <t>LEEVI</t>
  </si>
  <si>
    <t xml:space="preserve">OSKAR </t>
  </si>
  <si>
    <t>KOMARNITSKI</t>
  </si>
  <si>
    <t xml:space="preserve">KEIRI </t>
  </si>
  <si>
    <t>SEMRE</t>
  </si>
  <si>
    <t>MARIO</t>
  </si>
  <si>
    <t>PIIRSALU</t>
  </si>
  <si>
    <t>KATERIN</t>
  </si>
  <si>
    <t>MATVEJEVA</t>
  </si>
  <si>
    <t>HENRY KRISTJAN</t>
  </si>
  <si>
    <t>VALLASTE</t>
  </si>
  <si>
    <t xml:space="preserve">MARIE HELEEN </t>
  </si>
  <si>
    <t>PAIS</t>
  </si>
  <si>
    <t xml:space="preserve">ANTON </t>
  </si>
  <si>
    <t>SIFF</t>
  </si>
  <si>
    <t>PLETNEVA</t>
  </si>
  <si>
    <t xml:space="preserve">MARIO </t>
  </si>
  <si>
    <t xml:space="preserve">KATERIN </t>
  </si>
  <si>
    <t xml:space="preserve">ROBERT </t>
  </si>
  <si>
    <t>UTSAR</t>
  </si>
  <si>
    <t>ELIISA</t>
  </si>
  <si>
    <t>SUKLES</t>
  </si>
  <si>
    <t xml:space="preserve">LEHO </t>
  </si>
  <si>
    <t>HOLM</t>
  </si>
  <si>
    <t xml:space="preserve">LINDA </t>
  </si>
  <si>
    <t>REBANE</t>
  </si>
  <si>
    <t xml:space="preserve">ILJA </t>
  </si>
  <si>
    <t>ROTAR</t>
  </si>
  <si>
    <t>SILVIA SUSANNE</t>
  </si>
  <si>
    <t>BARJABIN</t>
  </si>
  <si>
    <t>LOONA SOFIA</t>
  </si>
  <si>
    <t>LEPPIK</t>
  </si>
  <si>
    <t>JOHANN MARTEN</t>
  </si>
  <si>
    <t>RAHULA</t>
  </si>
  <si>
    <t>GERTRUDE SOFIA</t>
  </si>
  <si>
    <t>KIRKMANN</t>
  </si>
  <si>
    <t>NURMSALU</t>
  </si>
  <si>
    <t>Soojendus C,B klassidele</t>
  </si>
  <si>
    <t>Soojendus  vaba klassile</t>
  </si>
  <si>
    <t>EKV vaba klass</t>
  </si>
  <si>
    <t>Soojendus LA</t>
  </si>
  <si>
    <t>15.15</t>
  </si>
  <si>
    <t>12.15</t>
  </si>
  <si>
    <t>PR Mudilased A2</t>
  </si>
  <si>
    <t>Soojendus E kl ST</t>
  </si>
  <si>
    <t>16.00</t>
  </si>
  <si>
    <t>Soojendus E kl LA</t>
  </si>
  <si>
    <t>17.10</t>
  </si>
  <si>
    <t>18.10</t>
  </si>
  <si>
    <t xml:space="preserve">Soojendus LA </t>
  </si>
  <si>
    <t>18.45</t>
  </si>
  <si>
    <t>20.00</t>
  </si>
  <si>
    <t>Mud A2 ja L1 A2</t>
  </si>
  <si>
    <t>2+3</t>
  </si>
  <si>
    <t>5+1</t>
  </si>
  <si>
    <t>Lapsed 2  ja Jun 1 A6</t>
  </si>
  <si>
    <t>7+1</t>
  </si>
  <si>
    <t>JUN 1 E ja Jun 2 E</t>
  </si>
</sst>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&quot; $&quot;#,##0.00&quot; &quot;;&quot; $(&quot;#,##0.00&quot;)&quot;;&quot; $-&quot;#&quot; &quot;;&quot; &quot;@&quot; &quot;"/>
    <numFmt numFmtId="166" formatCode="[$-425]General"/>
    <numFmt numFmtId="167" formatCode="[$-425]0%"/>
    <numFmt numFmtId="168" formatCode="#,##0.00&quot; &quot;[$kr-425];[Red]&quot;-&quot;#,##0.00&quot; &quot;[$kr-425]"/>
  </numFmts>
  <fonts count="85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2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</font>
    <font>
      <sz val="10"/>
      <name val="Arial"/>
      <family val="2"/>
    </font>
    <font>
      <sz val="14"/>
      <name val="Calibri"/>
      <family val="2"/>
      <charset val="186"/>
    </font>
    <font>
      <b/>
      <sz val="12"/>
      <name val="Calibri"/>
      <family val="2"/>
      <charset val="186"/>
    </font>
    <font>
      <sz val="14"/>
      <name val="Arial"/>
      <family val="2"/>
      <charset val="186"/>
    </font>
    <font>
      <b/>
      <sz val="14"/>
      <name val="Calibri"/>
      <family val="2"/>
      <charset val="186"/>
    </font>
    <font>
      <sz val="9"/>
      <name val="Arial"/>
      <family val="2"/>
      <charset val="186"/>
    </font>
    <font>
      <sz val="9"/>
      <name val="Arial"/>
      <family val="2"/>
    </font>
    <font>
      <sz val="9"/>
      <name val="Adobe Hebrew"/>
      <family val="1"/>
    </font>
    <font>
      <sz val="11"/>
      <color indexed="63"/>
      <name val="Arial"/>
      <family val="2"/>
      <charset val="186"/>
    </font>
    <font>
      <sz val="11"/>
      <name val="Times New Roman"/>
      <family val="1"/>
      <charset val="186"/>
    </font>
    <font>
      <b/>
      <sz val="12"/>
      <name val="Calibri"/>
      <family val="2"/>
    </font>
    <font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</font>
    <font>
      <sz val="12"/>
      <name val="Calibri"/>
      <family val="2"/>
      <charset val="186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b/>
      <sz val="11"/>
      <color indexed="8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indexed="8"/>
      <name val="Arial"/>
      <family val="2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sz val="11"/>
      <color rgb="FF800080"/>
      <name val="Calibri"/>
      <family val="2"/>
      <charset val="186"/>
    </font>
    <font>
      <b/>
      <sz val="11"/>
      <color rgb="FFFF9900"/>
      <name val="Calibri"/>
      <family val="2"/>
      <charset val="186"/>
    </font>
    <font>
      <b/>
      <sz val="11"/>
      <color rgb="FFFFFFFF"/>
      <name val="Calibri"/>
      <family val="2"/>
      <charset val="186"/>
    </font>
    <font>
      <i/>
      <sz val="11"/>
      <color rgb="FF808080"/>
      <name val="Calibri"/>
      <family val="2"/>
      <charset val="186"/>
    </font>
    <font>
      <sz val="11"/>
      <color rgb="FF008000"/>
      <name val="Calibri"/>
      <family val="2"/>
      <charset val="186"/>
    </font>
    <font>
      <b/>
      <sz val="15"/>
      <color rgb="FF003366"/>
      <name val="Calibri"/>
      <family val="2"/>
      <charset val="186"/>
    </font>
    <font>
      <b/>
      <sz val="13"/>
      <color rgb="FF003366"/>
      <name val="Calibri"/>
      <family val="2"/>
      <charset val="186"/>
    </font>
    <font>
      <b/>
      <sz val="11"/>
      <color rgb="FF003366"/>
      <name val="Calibri"/>
      <family val="2"/>
      <charset val="186"/>
    </font>
    <font>
      <sz val="11"/>
      <color rgb="FF333399"/>
      <name val="Calibri"/>
      <family val="2"/>
      <charset val="186"/>
    </font>
    <font>
      <sz val="11"/>
      <color rgb="FFFF9900"/>
      <name val="Calibri"/>
      <family val="2"/>
      <charset val="186"/>
    </font>
    <font>
      <sz val="11"/>
      <color rgb="FF993300"/>
      <name val="Calibri"/>
      <family val="2"/>
      <charset val="186"/>
    </font>
    <font>
      <b/>
      <sz val="11"/>
      <color rgb="FF333333"/>
      <name val="Calibri"/>
      <family val="2"/>
      <charset val="186"/>
    </font>
    <font>
      <b/>
      <sz val="18"/>
      <color rgb="FF003366"/>
      <name val="Cambria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6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rgb="FFFF0000"/>
      <name val="Arial"/>
      <family val="2"/>
      <charset val="186"/>
    </font>
    <font>
      <sz val="10"/>
      <color rgb="FFFF0000"/>
      <name val="Arial"/>
      <family val="2"/>
    </font>
    <font>
      <sz val="11"/>
      <color rgb="FFFF0000"/>
      <name val="Calibri"/>
      <family val="2"/>
      <charset val="186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64" fontId="25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8" fillId="0" borderId="0"/>
    <xf numFmtId="0" fontId="45" fillId="0" borderId="0"/>
    <xf numFmtId="0" fontId="3" fillId="23" borderId="7" applyNumberFormat="0" applyFont="0" applyAlignment="0" applyProtection="0"/>
    <xf numFmtId="0" fontId="25" fillId="23" borderId="7" applyNumberFormat="0" applyFont="0" applyAlignment="0" applyProtection="0"/>
    <xf numFmtId="0" fontId="27" fillId="23" borderId="7" applyNumberFormat="0" applyFont="0" applyAlignment="0" applyProtection="0"/>
    <xf numFmtId="0" fontId="21" fillId="20" borderId="8" applyNumberFormat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2" fillId="0" borderId="0"/>
    <xf numFmtId="0" fontId="11" fillId="20" borderId="1" applyNumberFormat="0" applyAlignment="0" applyProtection="0"/>
    <xf numFmtId="164" fontId="3" fillId="0" borderId="0" applyFont="0" applyFill="0" applyBorder="0" applyAlignment="0" applyProtection="0"/>
    <xf numFmtId="165" fontId="5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58" fillId="0" borderId="0"/>
    <xf numFmtId="165" fontId="58" fillId="0" borderId="0"/>
    <xf numFmtId="0" fontId="59" fillId="25" borderId="0"/>
    <xf numFmtId="0" fontId="59" fillId="26" borderId="0"/>
    <xf numFmtId="0" fontId="59" fillId="27" borderId="0"/>
    <xf numFmtId="0" fontId="59" fillId="28" borderId="0"/>
    <xf numFmtId="0" fontId="59" fillId="29" borderId="0"/>
    <xf numFmtId="0" fontId="59" fillId="30" borderId="0"/>
    <xf numFmtId="0" fontId="59" fillId="31" borderId="0"/>
    <xf numFmtId="0" fontId="59" fillId="32" borderId="0"/>
    <xf numFmtId="0" fontId="59" fillId="33" borderId="0"/>
    <xf numFmtId="0" fontId="59" fillId="28" borderId="0"/>
    <xf numFmtId="0" fontId="59" fillId="31" borderId="0"/>
    <xf numFmtId="0" fontId="59" fillId="34" borderId="0"/>
    <xf numFmtId="0" fontId="60" fillId="35" borderId="0"/>
    <xf numFmtId="0" fontId="60" fillId="32" borderId="0"/>
    <xf numFmtId="0" fontId="60" fillId="33" borderId="0"/>
    <xf numFmtId="0" fontId="60" fillId="36" borderId="0"/>
    <xf numFmtId="0" fontId="60" fillId="37" borderId="0"/>
    <xf numFmtId="0" fontId="60" fillId="38" borderId="0"/>
    <xf numFmtId="0" fontId="60" fillId="39" borderId="0"/>
    <xf numFmtId="0" fontId="60" fillId="40" borderId="0"/>
    <xf numFmtId="0" fontId="60" fillId="41" borderId="0"/>
    <xf numFmtId="0" fontId="60" fillId="36" borderId="0"/>
    <xf numFmtId="0" fontId="60" fillId="37" borderId="0"/>
    <xf numFmtId="0" fontId="60" fillId="42" borderId="0"/>
    <xf numFmtId="0" fontId="61" fillId="26" borderId="0"/>
    <xf numFmtId="0" fontId="62" fillId="43" borderId="16"/>
    <xf numFmtId="0" fontId="63" fillId="44" borderId="17"/>
    <xf numFmtId="0" fontId="64" fillId="0" borderId="0"/>
    <xf numFmtId="0" fontId="65" fillId="27" borderId="0"/>
    <xf numFmtId="0" fontId="66" fillId="0" borderId="18"/>
    <xf numFmtId="0" fontId="67" fillId="0" borderId="19"/>
    <xf numFmtId="0" fontId="68" fillId="0" borderId="20"/>
    <xf numFmtId="0" fontId="68" fillId="0" borderId="0"/>
    <xf numFmtId="0" fontId="69" fillId="30" borderId="16"/>
    <xf numFmtId="0" fontId="70" fillId="0" borderId="21"/>
    <xf numFmtId="0" fontId="71" fillId="45" borderId="0"/>
    <xf numFmtId="0" fontId="58" fillId="46" borderId="22"/>
    <xf numFmtId="0" fontId="72" fillId="43" borderId="23"/>
    <xf numFmtId="0" fontId="73" fillId="0" borderId="0"/>
    <xf numFmtId="0" fontId="74" fillId="0" borderId="24"/>
    <xf numFmtId="0" fontId="75" fillId="0" borderId="0"/>
    <xf numFmtId="9" fontId="3" fillId="0" borderId="0" applyBorder="0" applyProtection="0"/>
    <xf numFmtId="0" fontId="76" fillId="0" borderId="0">
      <alignment horizontal="center"/>
    </xf>
    <xf numFmtId="0" fontId="76" fillId="0" borderId="0">
      <alignment horizontal="center" textRotation="90"/>
    </xf>
    <xf numFmtId="0" fontId="77" fillId="0" borderId="0" applyNumberFormat="0" applyFill="0" applyBorder="0" applyAlignment="0" applyProtection="0"/>
    <xf numFmtId="0" fontId="18" fillId="7" borderId="1" applyNumberFormat="0" applyAlignment="0" applyProtection="0"/>
    <xf numFmtId="0" fontId="33" fillId="0" borderId="0"/>
    <xf numFmtId="166" fontId="78" fillId="0" borderId="0"/>
    <xf numFmtId="166" fontId="78" fillId="0" borderId="0"/>
    <xf numFmtId="166" fontId="78" fillId="0" borderId="0"/>
    <xf numFmtId="0" fontId="3" fillId="0" borderId="0"/>
    <xf numFmtId="166" fontId="78" fillId="0" borderId="0"/>
    <xf numFmtId="0" fontId="33" fillId="0" borderId="0"/>
    <xf numFmtId="0" fontId="33" fillId="0" borderId="0"/>
    <xf numFmtId="166" fontId="78" fillId="0" borderId="0"/>
    <xf numFmtId="0" fontId="3" fillId="0" borderId="0"/>
    <xf numFmtId="0" fontId="3" fillId="0" borderId="0"/>
    <xf numFmtId="166" fontId="78" fillId="0" borderId="0"/>
    <xf numFmtId="166" fontId="7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59" fillId="0" borderId="0"/>
    <xf numFmtId="0" fontId="2" fillId="0" borderId="0"/>
    <xf numFmtId="0" fontId="2" fillId="0" borderId="0"/>
    <xf numFmtId="166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59" fillId="0" borderId="0"/>
    <xf numFmtId="0" fontId="2" fillId="0" borderId="0"/>
    <xf numFmtId="0" fontId="2" fillId="0" borderId="0"/>
    <xf numFmtId="166" fontId="59" fillId="0" borderId="0"/>
    <xf numFmtId="0" fontId="2" fillId="0" borderId="0"/>
    <xf numFmtId="0" fontId="2" fillId="0" borderId="0"/>
    <xf numFmtId="0" fontId="2" fillId="0" borderId="0"/>
    <xf numFmtId="166" fontId="59" fillId="0" borderId="0"/>
    <xf numFmtId="0" fontId="2" fillId="0" borderId="0"/>
    <xf numFmtId="0" fontId="2" fillId="0" borderId="0"/>
    <xf numFmtId="0" fontId="2" fillId="0" borderId="0"/>
    <xf numFmtId="166" fontId="59" fillId="0" borderId="0"/>
    <xf numFmtId="0" fontId="2" fillId="0" borderId="0"/>
    <xf numFmtId="0" fontId="2" fillId="0" borderId="0"/>
    <xf numFmtId="166" fontId="59" fillId="0" borderId="0"/>
    <xf numFmtId="0" fontId="79" fillId="0" borderId="0"/>
    <xf numFmtId="0" fontId="3" fillId="23" borderId="7" applyNumberFormat="0" applyFont="0" applyAlignment="0" applyProtection="0"/>
    <xf numFmtId="0" fontId="58" fillId="46" borderId="22"/>
    <xf numFmtId="0" fontId="58" fillId="46" borderId="22"/>
    <xf numFmtId="0" fontId="3" fillId="23" borderId="7" applyNumberFormat="0" applyFont="0" applyAlignment="0" applyProtection="0"/>
    <xf numFmtId="0" fontId="58" fillId="46" borderId="22"/>
    <xf numFmtId="0" fontId="58" fillId="46" borderId="22"/>
    <xf numFmtId="0" fontId="3" fillId="23" borderId="7" applyNumberFormat="0" applyFon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167" fontId="58" fillId="0" borderId="0"/>
    <xf numFmtId="167" fontId="58" fillId="0" borderId="0"/>
    <xf numFmtId="9" fontId="3" fillId="0" borderId="0" applyFont="0" applyFill="0" applyBorder="0" applyAlignment="0" applyProtection="0"/>
    <xf numFmtId="167" fontId="58" fillId="0" borderId="0"/>
    <xf numFmtId="167" fontId="58" fillId="0" borderId="0"/>
    <xf numFmtId="0" fontId="80" fillId="0" borderId="0"/>
    <xf numFmtId="168" fontId="80" fillId="0" borderId="0"/>
    <xf numFmtId="0" fontId="23" fillId="0" borderId="9" applyNumberFormat="0" applyFill="0" applyAlignment="0" applyProtection="0"/>
  </cellStyleXfs>
  <cellXfs count="2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2" fillId="0" borderId="10" xfId="0" applyFont="1" applyBorder="1"/>
    <xf numFmtId="0" fontId="38" fillId="0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/>
    </xf>
    <xf numFmtId="0" fontId="44" fillId="0" borderId="10" xfId="0" applyFont="1" applyBorder="1"/>
    <xf numFmtId="0" fontId="30" fillId="0" borderId="10" xfId="0" applyFont="1" applyFill="1" applyBorder="1" applyAlignment="1">
      <alignment horizontal="left"/>
    </xf>
    <xf numFmtId="49" fontId="30" fillId="0" borderId="10" xfId="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14" fontId="47" fillId="0" borderId="0" xfId="0" applyNumberFormat="1" applyFont="1" applyAlignment="1">
      <alignment horizontal="center" vertical="center"/>
    </xf>
    <xf numFmtId="0" fontId="39" fillId="0" borderId="10" xfId="45" applyFont="1" applyBorder="1" applyAlignment="1">
      <alignment horizontal="left"/>
    </xf>
    <xf numFmtId="0" fontId="40" fillId="0" borderId="10" xfId="45" applyFont="1" applyBorder="1" applyAlignment="1">
      <alignment horizontal="left"/>
    </xf>
    <xf numFmtId="0" fontId="41" fillId="0" borderId="10" xfId="0" applyFont="1" applyBorder="1" applyAlignment="1"/>
    <xf numFmtId="0" fontId="38" fillId="0" borderId="10" xfId="45" applyFont="1" applyBorder="1" applyAlignment="1">
      <alignment horizontal="left"/>
    </xf>
    <xf numFmtId="0" fontId="37" fillId="24" borderId="0" xfId="0" applyFont="1" applyFill="1" applyAlignment="1">
      <alignment horizontal="left" vertical="center"/>
    </xf>
    <xf numFmtId="0" fontId="35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0" fillId="0" borderId="13" xfId="0" applyFont="1" applyFill="1" applyBorder="1" applyAlignment="1">
      <alignment horizontal="left"/>
    </xf>
    <xf numFmtId="49" fontId="30" fillId="0" borderId="13" xfId="0" applyNumberFormat="1" applyFont="1" applyFill="1" applyBorder="1" applyAlignment="1">
      <alignment horizontal="left"/>
    </xf>
    <xf numFmtId="0" fontId="35" fillId="0" borderId="13" xfId="0" applyFont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left"/>
    </xf>
    <xf numFmtId="49" fontId="30" fillId="0" borderId="14" xfId="0" applyNumberFormat="1" applyFont="1" applyFill="1" applyBorder="1" applyAlignment="1">
      <alignment horizontal="left"/>
    </xf>
    <xf numFmtId="0" fontId="31" fillId="0" borderId="12" xfId="0" applyFont="1" applyFill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14" fontId="47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14" fontId="47" fillId="24" borderId="0" xfId="0" applyNumberFormat="1" applyFont="1" applyFill="1" applyAlignment="1">
      <alignment horizontal="center" vertical="center"/>
    </xf>
    <xf numFmtId="0" fontId="7" fillId="24" borderId="0" xfId="0" applyFont="1" applyFill="1" applyBorder="1" applyAlignment="1">
      <alignment horizontal="left"/>
    </xf>
    <xf numFmtId="0" fontId="37" fillId="24" borderId="13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14" fontId="47" fillId="0" borderId="0" xfId="0" applyNumberFormat="1" applyFont="1" applyFill="1" applyAlignment="1">
      <alignment horizontal="center" vertical="center"/>
    </xf>
    <xf numFmtId="0" fontId="30" fillId="0" borderId="10" xfId="0" applyFont="1" applyBorder="1" applyAlignment="1"/>
    <xf numFmtId="49" fontId="30" fillId="0" borderId="10" xfId="0" applyNumberFormat="1" applyFont="1" applyBorder="1" applyAlignment="1"/>
    <xf numFmtId="0" fontId="30" fillId="0" borderId="11" xfId="0" applyFont="1" applyBorder="1" applyAlignment="1"/>
    <xf numFmtId="0" fontId="30" fillId="0" borderId="1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49" fontId="4" fillId="0" borderId="0" xfId="57" applyNumberFormat="1" applyFont="1"/>
    <xf numFmtId="14" fontId="3" fillId="0" borderId="0" xfId="57" applyNumberFormat="1"/>
    <xf numFmtId="0" fontId="3" fillId="0" borderId="0" xfId="57" applyFont="1"/>
    <xf numFmtId="14" fontId="48" fillId="0" borderId="0" xfId="57" applyNumberFormat="1" applyFont="1" applyAlignment="1">
      <alignment horizontal="center"/>
    </xf>
    <xf numFmtId="0" fontId="7" fillId="0" borderId="0" xfId="57" applyFont="1"/>
    <xf numFmtId="0" fontId="3" fillId="0" borderId="0" xfId="57"/>
    <xf numFmtId="14" fontId="49" fillId="0" borderId="0" xfId="57" applyNumberFormat="1" applyFont="1"/>
    <xf numFmtId="0" fontId="3" fillId="0" borderId="0" xfId="57" applyAlignment="1">
      <alignment horizontal="left"/>
    </xf>
    <xf numFmtId="49" fontId="50" fillId="0" borderId="0" xfId="58" applyNumberFormat="1" applyFont="1"/>
    <xf numFmtId="0" fontId="3" fillId="0" borderId="0" xfId="57" applyFont="1" applyFill="1"/>
    <xf numFmtId="49" fontId="49" fillId="24" borderId="10" xfId="57" applyNumberFormat="1" applyFont="1" applyFill="1" applyBorder="1" applyAlignment="1">
      <alignment horizontal="center"/>
    </xf>
    <xf numFmtId="12" fontId="33" fillId="24" borderId="10" xfId="57" applyNumberFormat="1" applyFont="1" applyFill="1" applyBorder="1" applyAlignment="1">
      <alignment horizontal="center"/>
    </xf>
    <xf numFmtId="0" fontId="3" fillId="24" borderId="10" xfId="57" applyFill="1" applyBorder="1"/>
    <xf numFmtId="49" fontId="52" fillId="0" borderId="10" xfId="58" applyNumberFormat="1" applyFont="1" applyFill="1" applyBorder="1"/>
    <xf numFmtId="0" fontId="33" fillId="0" borderId="10" xfId="57" applyFont="1" applyFill="1" applyBorder="1"/>
    <xf numFmtId="12" fontId="33" fillId="0" borderId="10" xfId="57" applyNumberFormat="1" applyFont="1" applyFill="1" applyBorder="1" applyAlignment="1">
      <alignment horizontal="center"/>
    </xf>
    <xf numFmtId="0" fontId="3" fillId="0" borderId="10" xfId="57" applyFont="1" applyFill="1" applyBorder="1" applyAlignment="1">
      <alignment horizontal="center"/>
    </xf>
    <xf numFmtId="1" fontId="33" fillId="0" borderId="10" xfId="57" applyNumberFormat="1" applyFont="1" applyFill="1" applyBorder="1" applyAlignment="1">
      <alignment horizontal="center"/>
    </xf>
    <xf numFmtId="0" fontId="53" fillId="0" borderId="0" xfId="57" applyFont="1" applyBorder="1" applyAlignment="1">
      <alignment horizontal="left" vertical="center"/>
    </xf>
    <xf numFmtId="0" fontId="54" fillId="0" borderId="10" xfId="57" applyFont="1" applyFill="1" applyBorder="1"/>
    <xf numFmtId="0" fontId="3" fillId="0" borderId="10" xfId="57" applyFont="1" applyBorder="1" applyAlignment="1">
      <alignment horizontal="center"/>
    </xf>
    <xf numFmtId="0" fontId="3" fillId="0" borderId="10" xfId="57" applyBorder="1"/>
    <xf numFmtId="12" fontId="3" fillId="0" borderId="10" xfId="57" applyNumberFormat="1" applyFont="1" applyBorder="1" applyAlignment="1">
      <alignment horizontal="center"/>
    </xf>
    <xf numFmtId="1" fontId="33" fillId="0" borderId="10" xfId="57" applyNumberFormat="1" applyFont="1" applyBorder="1" applyAlignment="1">
      <alignment horizontal="right"/>
    </xf>
    <xf numFmtId="0" fontId="33" fillId="0" borderId="10" xfId="57" applyFont="1" applyBorder="1"/>
    <xf numFmtId="0" fontId="55" fillId="0" borderId="10" xfId="58" applyFont="1" applyBorder="1"/>
    <xf numFmtId="0" fontId="55" fillId="0" borderId="10" xfId="58" applyFont="1" applyFill="1" applyBorder="1"/>
    <xf numFmtId="49" fontId="6" fillId="24" borderId="10" xfId="57" applyNumberFormat="1" applyFont="1" applyFill="1" applyBorder="1" applyAlignment="1">
      <alignment horizontal="center"/>
    </xf>
    <xf numFmtId="0" fontId="48" fillId="24" borderId="10" xfId="57" applyFont="1" applyFill="1" applyBorder="1" applyAlignment="1"/>
    <xf numFmtId="0" fontId="8" fillId="24" borderId="10" xfId="58" applyFont="1" applyFill="1" applyBorder="1"/>
    <xf numFmtId="0" fontId="8" fillId="24" borderId="10" xfId="58" applyFont="1" applyFill="1" applyBorder="1" applyAlignment="1">
      <alignment horizontal="center"/>
    </xf>
    <xf numFmtId="0" fontId="33" fillId="24" borderId="10" xfId="57" applyFont="1" applyFill="1" applyBorder="1" applyAlignment="1">
      <alignment horizontal="left"/>
    </xf>
    <xf numFmtId="49" fontId="33" fillId="0" borderId="10" xfId="57" applyNumberFormat="1" applyFont="1" applyFill="1" applyBorder="1" applyAlignment="1">
      <alignment horizontal="center"/>
    </xf>
    <xf numFmtId="0" fontId="56" fillId="0" borderId="10" xfId="58" applyFont="1" applyFill="1" applyBorder="1"/>
    <xf numFmtId="12" fontId="3" fillId="0" borderId="10" xfId="57" applyNumberFormat="1" applyFont="1" applyFill="1" applyBorder="1" applyAlignment="1">
      <alignment horizontal="center"/>
    </xf>
    <xf numFmtId="0" fontId="33" fillId="0" borderId="10" xfId="57" applyFont="1" applyFill="1" applyBorder="1" applyAlignment="1">
      <alignment horizontal="center"/>
    </xf>
    <xf numFmtId="0" fontId="32" fillId="0" borderId="10" xfId="57" applyFont="1" applyFill="1" applyBorder="1"/>
    <xf numFmtId="0" fontId="53" fillId="0" borderId="0" xfId="57" applyFont="1" applyAlignment="1">
      <alignment horizontal="left"/>
    </xf>
    <xf numFmtId="49" fontId="2" fillId="0" borderId="10" xfId="58" applyNumberFormat="1" applyFill="1" applyBorder="1"/>
    <xf numFmtId="49" fontId="31" fillId="0" borderId="10" xfId="57" applyNumberFormat="1" applyFont="1" applyFill="1" applyBorder="1" applyAlignment="1">
      <alignment horizontal="center"/>
    </xf>
    <xf numFmtId="0" fontId="53" fillId="0" borderId="15" xfId="57" applyFont="1" applyBorder="1" applyAlignment="1">
      <alignment vertical="center"/>
    </xf>
    <xf numFmtId="49" fontId="3" fillId="0" borderId="10" xfId="57" applyNumberFormat="1" applyFill="1" applyBorder="1"/>
    <xf numFmtId="0" fontId="2" fillId="0" borderId="10" xfId="58" applyBorder="1"/>
    <xf numFmtId="49" fontId="3" fillId="0" borderId="10" xfId="57" applyNumberFormat="1" applyFill="1" applyBorder="1" applyAlignment="1">
      <alignment horizontal="center"/>
    </xf>
    <xf numFmtId="1" fontId="55" fillId="0" borderId="10" xfId="58" applyNumberFormat="1" applyFont="1" applyBorder="1" applyAlignment="1">
      <alignment horizontal="right"/>
    </xf>
    <xf numFmtId="49" fontId="2" fillId="0" borderId="10" xfId="58" applyNumberFormat="1" applyBorder="1"/>
    <xf numFmtId="49" fontId="57" fillId="0" borderId="10" xfId="58" applyNumberFormat="1" applyFont="1" applyFill="1" applyBorder="1"/>
    <xf numFmtId="0" fontId="33" fillId="0" borderId="10" xfId="57" applyFont="1" applyBorder="1" applyAlignment="1">
      <alignment horizontal="center"/>
    </xf>
    <xf numFmtId="49" fontId="54" fillId="0" borderId="10" xfId="57" applyNumberFormat="1" applyFont="1" applyFill="1" applyBorder="1" applyAlignment="1">
      <alignment horizontal="center"/>
    </xf>
    <xf numFmtId="49" fontId="48" fillId="0" borderId="10" xfId="57" applyNumberFormat="1" applyFont="1" applyFill="1" applyBorder="1" applyAlignment="1">
      <alignment horizontal="center"/>
    </xf>
    <xf numFmtId="1" fontId="33" fillId="0" borderId="10" xfId="57" applyNumberFormat="1" applyFont="1" applyFill="1" applyBorder="1" applyAlignment="1">
      <alignment horizontal="right"/>
    </xf>
    <xf numFmtId="12" fontId="33" fillId="0" borderId="10" xfId="57" applyNumberFormat="1" applyFont="1" applyBorder="1" applyAlignment="1">
      <alignment horizontal="center"/>
    </xf>
    <xf numFmtId="0" fontId="3" fillId="0" borderId="10" xfId="57" applyFont="1" applyFill="1" applyBorder="1" applyAlignment="1">
      <alignment horizontal="left"/>
    </xf>
    <xf numFmtId="0" fontId="2" fillId="0" borderId="0" xfId="126" applyFill="1"/>
    <xf numFmtId="0" fontId="2" fillId="0" borderId="0" xfId="126"/>
    <xf numFmtId="49" fontId="50" fillId="0" borderId="0" xfId="126" applyNumberFormat="1" applyFont="1"/>
    <xf numFmtId="49" fontId="49" fillId="24" borderId="25" xfId="57" applyNumberFormat="1" applyFont="1" applyFill="1" applyBorder="1" applyAlignment="1">
      <alignment horizontal="center"/>
    </xf>
    <xf numFmtId="0" fontId="2" fillId="0" borderId="10" xfId="126" applyBorder="1"/>
    <xf numFmtId="0" fontId="2" fillId="0" borderId="10" xfId="126" applyFill="1" applyBorder="1"/>
    <xf numFmtId="0" fontId="2" fillId="0" borderId="0" xfId="126" applyFont="1"/>
    <xf numFmtId="0" fontId="33" fillId="0" borderId="10" xfId="0" applyFont="1" applyBorder="1"/>
    <xf numFmtId="49" fontId="2" fillId="0" borderId="10" xfId="126" applyNumberFormat="1" applyFill="1" applyBorder="1"/>
    <xf numFmtId="1" fontId="2" fillId="0" borderId="10" xfId="126" applyNumberFormat="1" applyBorder="1"/>
    <xf numFmtId="49" fontId="3" fillId="0" borderId="10" xfId="57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49" fontId="6" fillId="0" borderId="10" xfId="57" applyNumberFormat="1" applyFont="1" applyFill="1" applyBorder="1" applyAlignment="1">
      <alignment horizontal="center"/>
    </xf>
    <xf numFmtId="1" fontId="3" fillId="0" borderId="10" xfId="57" applyNumberFormat="1" applyFont="1" applyFill="1" applyBorder="1" applyAlignment="1">
      <alignment horizontal="right"/>
    </xf>
    <xf numFmtId="0" fontId="33" fillId="0" borderId="10" xfId="57" applyFont="1" applyBorder="1" applyAlignment="1">
      <alignment horizontal="left"/>
    </xf>
    <xf numFmtId="0" fontId="81" fillId="0" borderId="10" xfId="126" applyFont="1" applyBorder="1"/>
    <xf numFmtId="1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/>
    <xf numFmtId="0" fontId="81" fillId="0" borderId="0" xfId="126" applyFont="1"/>
    <xf numFmtId="49" fontId="6" fillId="0" borderId="10" xfId="126" applyNumberFormat="1" applyFont="1" applyFill="1" applyBorder="1" applyAlignment="1">
      <alignment horizontal="center"/>
    </xf>
    <xf numFmtId="0" fontId="33" fillId="47" borderId="10" xfId="0" applyFont="1" applyFill="1" applyBorder="1"/>
    <xf numFmtId="49" fontId="2" fillId="0" borderId="10" xfId="126" applyNumberFormat="1" applyBorder="1"/>
    <xf numFmtId="0" fontId="3" fillId="0" borderId="10" xfId="57" applyFill="1" applyBorder="1" applyAlignment="1">
      <alignment horizontal="left"/>
    </xf>
    <xf numFmtId="49" fontId="2" fillId="0" borderId="0" xfId="126" applyNumberFormat="1"/>
    <xf numFmtId="0" fontId="51" fillId="24" borderId="10" xfId="126" applyFont="1" applyFill="1" applyBorder="1"/>
    <xf numFmtId="0" fontId="8" fillId="24" borderId="10" xfId="126" applyFont="1" applyFill="1" applyBorder="1"/>
    <xf numFmtId="0" fontId="8" fillId="24" borderId="10" xfId="126" applyFont="1" applyFill="1" applyBorder="1" applyAlignment="1">
      <alignment horizontal="center"/>
    </xf>
    <xf numFmtId="0" fontId="49" fillId="24" borderId="26" xfId="57" applyFont="1" applyFill="1" applyBorder="1"/>
    <xf numFmtId="49" fontId="52" fillId="0" borderId="10" xfId="126" applyNumberFormat="1" applyFont="1" applyFill="1" applyBorder="1"/>
    <xf numFmtId="0" fontId="30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10" xfId="0" applyFont="1" applyFill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30" fillId="0" borderId="10" xfId="121" applyFont="1" applyBorder="1" applyAlignment="1">
      <alignment horizontal="left"/>
    </xf>
    <xf numFmtId="0" fontId="82" fillId="0" borderId="0" xfId="0" applyFont="1" applyAlignment="1">
      <alignment horizontal="left"/>
    </xf>
    <xf numFmtId="0" fontId="30" fillId="0" borderId="10" xfId="0" applyFont="1" applyBorder="1"/>
    <xf numFmtId="49" fontId="30" fillId="0" borderId="10" xfId="0" applyNumberFormat="1" applyFont="1" applyBorder="1"/>
    <xf numFmtId="0" fontId="41" fillId="0" borderId="10" xfId="0" applyFont="1" applyBorder="1"/>
    <xf numFmtId="0" fontId="3" fillId="0" borderId="0" xfId="0" applyFont="1" applyAlignment="1">
      <alignment vertical="center"/>
    </xf>
    <xf numFmtId="14" fontId="30" fillId="0" borderId="10" xfId="0" applyNumberFormat="1" applyFont="1" applyFill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30" fillId="0" borderId="10" xfId="45" applyFont="1" applyBorder="1" applyAlignment="1">
      <alignment horizontal="left"/>
    </xf>
    <xf numFmtId="49" fontId="30" fillId="0" borderId="10" xfId="116" applyNumberFormat="1" applyFont="1" applyBorder="1" applyAlignment="1">
      <alignment horizontal="left"/>
    </xf>
    <xf numFmtId="49" fontId="30" fillId="0" borderId="1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30" fillId="0" borderId="10" xfId="0" applyNumberFormat="1" applyFont="1" applyFill="1" applyBorder="1" applyAlignment="1"/>
    <xf numFmtId="0" fontId="3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10" xfId="116" applyNumberFormat="1" applyFont="1" applyBorder="1" applyAlignment="1"/>
    <xf numFmtId="0" fontId="30" fillId="0" borderId="26" xfId="0" applyFont="1" applyBorder="1" applyAlignment="1"/>
    <xf numFmtId="0" fontId="3" fillId="0" borderId="10" xfId="57" applyFont="1" applyFill="1" applyBorder="1"/>
    <xf numFmtId="1" fontId="3" fillId="0" borderId="10" xfId="0" applyNumberFormat="1" applyFont="1" applyBorder="1" applyAlignment="1">
      <alignment horizontal="center"/>
    </xf>
    <xf numFmtId="0" fontId="3" fillId="0" borderId="10" xfId="57" applyFont="1" applyBorder="1" applyAlignment="1">
      <alignment horizontal="left"/>
    </xf>
    <xf numFmtId="0" fontId="78" fillId="0" borderId="10" xfId="126" applyFont="1" applyBorder="1"/>
    <xf numFmtId="0" fontId="54" fillId="0" borderId="10" xfId="57" applyFont="1" applyFill="1" applyBorder="1" applyAlignment="1"/>
    <xf numFmtId="0" fontId="54" fillId="24" borderId="10" xfId="57" applyFont="1" applyFill="1" applyBorder="1"/>
    <xf numFmtId="0" fontId="3" fillId="24" borderId="10" xfId="57" applyFill="1" applyBorder="1" applyAlignment="1">
      <alignment horizontal="left"/>
    </xf>
    <xf numFmtId="0" fontId="48" fillId="24" borderId="10" xfId="0" applyFont="1" applyFill="1" applyBorder="1" applyAlignment="1"/>
    <xf numFmtId="12" fontId="3" fillId="0" borderId="10" xfId="0" applyNumberFormat="1" applyFont="1" applyFill="1" applyBorder="1" applyAlignment="1">
      <alignment horizontal="center"/>
    </xf>
    <xf numFmtId="49" fontId="31" fillId="24" borderId="10" xfId="57" applyNumberFormat="1" applyFont="1" applyFill="1" applyBorder="1" applyAlignment="1">
      <alignment horizontal="center"/>
    </xf>
    <xf numFmtId="0" fontId="2" fillId="24" borderId="10" xfId="58" applyFill="1" applyBorder="1"/>
    <xf numFmtId="0" fontId="84" fillId="0" borderId="0" xfId="126" applyFont="1"/>
    <xf numFmtId="0" fontId="53" fillId="0" borderId="15" xfId="57" applyFont="1" applyBorder="1" applyAlignment="1">
      <alignment horizontal="center" vertical="center"/>
    </xf>
    <xf numFmtId="0" fontId="83" fillId="0" borderId="15" xfId="57" applyFont="1" applyFill="1" applyBorder="1" applyAlignment="1">
      <alignment horizontal="center" vertical="center"/>
    </xf>
    <xf numFmtId="0" fontId="3" fillId="0" borderId="10" xfId="0" applyFont="1" applyFill="1" applyBorder="1" applyAlignment="1"/>
    <xf numFmtId="1" fontId="33" fillId="0" borderId="10" xfId="0" applyNumberFormat="1" applyFont="1" applyFill="1" applyBorder="1" applyAlignment="1">
      <alignment horizontal="center"/>
    </xf>
    <xf numFmtId="0" fontId="33" fillId="0" borderId="10" xfId="57" applyFont="1" applyFill="1" applyBorder="1" applyAlignment="1">
      <alignment horizontal="left"/>
    </xf>
    <xf numFmtId="0" fontId="1" fillId="0" borderId="0" xfId="126" applyFont="1"/>
    <xf numFmtId="0" fontId="1" fillId="0" borderId="10" xfId="126" applyFont="1" applyBorder="1"/>
    <xf numFmtId="0" fontId="33" fillId="0" borderId="10" xfId="0" applyFont="1" applyFill="1" applyBorder="1"/>
    <xf numFmtId="0" fontId="2" fillId="0" borderId="10" xfId="126" applyBorder="1" applyAlignment="1">
      <alignment horizontal="center"/>
    </xf>
    <xf numFmtId="1" fontId="33" fillId="0" borderId="10" xfId="0" applyNumberFormat="1" applyFont="1" applyBorder="1" applyAlignment="1">
      <alignment horizontal="right"/>
    </xf>
    <xf numFmtId="0" fontId="33" fillId="0" borderId="10" xfId="0" applyFont="1" applyFill="1" applyBorder="1" applyAlignment="1">
      <alignment horizontal="center"/>
    </xf>
    <xf numFmtId="0" fontId="30" fillId="0" borderId="14" xfId="0" applyFont="1" applyBorder="1" applyAlignment="1"/>
    <xf numFmtId="0" fontId="81" fillId="0" borderId="0" xfId="126" applyFont="1" applyFill="1" applyAlignment="1">
      <alignment horizontal="center"/>
    </xf>
    <xf numFmtId="0" fontId="81" fillId="0" borderId="10" xfId="126" applyFont="1" applyFill="1" applyBorder="1" applyAlignment="1">
      <alignment horizontal="center"/>
    </xf>
  </cellXfs>
  <cellStyles count="1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alculation 2" xfId="59"/>
    <cellStyle name="Check Cell" xfId="27" builtinId="23" customBuiltin="1"/>
    <cellStyle name="Currency 2" xfId="28"/>
    <cellStyle name="Currency 2 2" xfId="60"/>
    <cellStyle name="Currency 2 2 2" xfId="61"/>
    <cellStyle name="Currency 2 3" xfId="62"/>
    <cellStyle name="Currency 3" xfId="29"/>
    <cellStyle name="Currency 3 2" xfId="63"/>
    <cellStyle name="Currency 3 2 2" xfId="64"/>
    <cellStyle name="Currency 3 3" xfId="65"/>
    <cellStyle name="Excel Built-in 20% - Accent1" xfId="66"/>
    <cellStyle name="Excel Built-in 20% - Accent2" xfId="67"/>
    <cellStyle name="Excel Built-in 20% - Accent3" xfId="68"/>
    <cellStyle name="Excel Built-in 20% - Accent4" xfId="69"/>
    <cellStyle name="Excel Built-in 20% - Accent5" xfId="70"/>
    <cellStyle name="Excel Built-in 20% - Accent6" xfId="71"/>
    <cellStyle name="Excel Built-in 40% - Accent1" xfId="72"/>
    <cellStyle name="Excel Built-in 40% - Accent2" xfId="73"/>
    <cellStyle name="Excel Built-in 40% - Accent3" xfId="74"/>
    <cellStyle name="Excel Built-in 40% - Accent4" xfId="75"/>
    <cellStyle name="Excel Built-in 40% - Accent5" xfId="76"/>
    <cellStyle name="Excel Built-in 40% - Accent6" xfId="77"/>
    <cellStyle name="Excel Built-in 60% - Accent1" xfId="78"/>
    <cellStyle name="Excel Built-in 60% - Accent2" xfId="79"/>
    <cellStyle name="Excel Built-in 60% - Accent3" xfId="80"/>
    <cellStyle name="Excel Built-in 60% - Accent4" xfId="81"/>
    <cellStyle name="Excel Built-in 60% - Accent5" xfId="82"/>
    <cellStyle name="Excel Built-in 60% - Accent6" xfId="83"/>
    <cellStyle name="Excel Built-in Accent1" xfId="84"/>
    <cellStyle name="Excel Built-in Accent2" xfId="85"/>
    <cellStyle name="Excel Built-in Accent3" xfId="86"/>
    <cellStyle name="Excel Built-in Accent4" xfId="87"/>
    <cellStyle name="Excel Built-in Accent5" xfId="88"/>
    <cellStyle name="Excel Built-in Accent6" xfId="89"/>
    <cellStyle name="Excel Built-in Bad" xfId="90"/>
    <cellStyle name="Excel Built-in Calculation" xfId="91"/>
    <cellStyle name="Excel Built-in Check Cell" xfId="92"/>
    <cellStyle name="Excel Built-in Explanatory Text" xfId="93"/>
    <cellStyle name="Excel Built-in Good" xfId="94"/>
    <cellStyle name="Excel Built-in Heading 1" xfId="95"/>
    <cellStyle name="Excel Built-in Heading 2" xfId="96"/>
    <cellStyle name="Excel Built-in Heading 3" xfId="97"/>
    <cellStyle name="Excel Built-in Heading 4" xfId="98"/>
    <cellStyle name="Excel Built-in Input" xfId="99"/>
    <cellStyle name="Excel Built-in Linked Cell" xfId="100"/>
    <cellStyle name="Excel Built-in Neutral" xfId="101"/>
    <cellStyle name="Excel Built-in Note" xfId="102"/>
    <cellStyle name="Excel Built-in Output" xfId="103"/>
    <cellStyle name="Excel Built-in Title" xfId="104"/>
    <cellStyle name="Excel Built-in Total" xfId="105"/>
    <cellStyle name="Excel Built-in Warning Text" xfId="106"/>
    <cellStyle name="Explanatory Text" xfId="30" builtinId="53" customBuiltin="1"/>
    <cellStyle name="Explanatory Text 2" xfId="107"/>
    <cellStyle name="Good" xfId="31" builtinId="26" customBuiltin="1"/>
    <cellStyle name="Heading" xfId="108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eading1" xfId="109"/>
    <cellStyle name="Hyperlink 2" xfId="110"/>
    <cellStyle name="Input" xfId="36" builtinId="20" customBuiltin="1"/>
    <cellStyle name="Input 2" xfId="111"/>
    <cellStyle name="Linked Cell" xfId="37" builtinId="24" customBuiltin="1"/>
    <cellStyle name="Neutral" xfId="38" builtinId="28" customBuiltin="1"/>
    <cellStyle name="Normaallaad 2" xfId="112"/>
    <cellStyle name="Normaallaad_Lapsed II A4" xfId="39"/>
    <cellStyle name="Normal" xfId="0" builtinId="0"/>
    <cellStyle name="Normal 2" xfId="40"/>
    <cellStyle name="Normal 2 2" xfId="41"/>
    <cellStyle name="Normal 2 2 2" xfId="42"/>
    <cellStyle name="Normal 2 2 2 2" xfId="57"/>
    <cellStyle name="Normal 2 2 2 2 2" xfId="113"/>
    <cellStyle name="Normal 2 2 2 3" xfId="114"/>
    <cellStyle name="Normal 2 2 3" xfId="115"/>
    <cellStyle name="Normal 2 3" xfId="116"/>
    <cellStyle name="Normal 2 3 2" xfId="117"/>
    <cellStyle name="Normal 2 4" xfId="118"/>
    <cellStyle name="Normal 2_9XxrXL_Pirita10.11.2012" xfId="43"/>
    <cellStyle name="Normal 3" xfId="44"/>
    <cellStyle name="Normal 3 2" xfId="45"/>
    <cellStyle name="Normal 3 2 2" xfId="119"/>
    <cellStyle name="Normal 3 2 2 2" xfId="120"/>
    <cellStyle name="Normal 3 2 3" xfId="121"/>
    <cellStyle name="Normal 3 3" xfId="122"/>
    <cellStyle name="Normal 3 3 2" xfId="123"/>
    <cellStyle name="Normal 3 4" xfId="124"/>
    <cellStyle name="Normal 4" xfId="46"/>
    <cellStyle name="Normal 4 2" xfId="125"/>
    <cellStyle name="Normal 5" xfId="47"/>
    <cellStyle name="Normal 5 2" xfId="126"/>
    <cellStyle name="Normal 5 2 2" xfId="127"/>
    <cellStyle name="Normal 5 2 2 2" xfId="128"/>
    <cellStyle name="Normal 5 2 2 3" xfId="129"/>
    <cellStyle name="Normal 5 2 2 4" xfId="130"/>
    <cellStyle name="Normal 5 2 3" xfId="131"/>
    <cellStyle name="Normal 5 2 4" xfId="132"/>
    <cellStyle name="Normal 5 2 5" xfId="133"/>
    <cellStyle name="Normal 5 3" xfId="134"/>
    <cellStyle name="Normal 5 3 2" xfId="135"/>
    <cellStyle name="Normal 5 3 2 2" xfId="136"/>
    <cellStyle name="Normal 5 3 2 3" xfId="137"/>
    <cellStyle name="Normal 5 3 2 4" xfId="138"/>
    <cellStyle name="Normal 5 3 3" xfId="139"/>
    <cellStyle name="Normal 5 3 4" xfId="140"/>
    <cellStyle name="Normal 5 3 5" xfId="141"/>
    <cellStyle name="Normal 5 4" xfId="142"/>
    <cellStyle name="Normal 5 4 2" xfId="143"/>
    <cellStyle name="Normal 5 4 3" xfId="144"/>
    <cellStyle name="Normal 5 4 4" xfId="145"/>
    <cellStyle name="Normal 5 5" xfId="58"/>
    <cellStyle name="Normal 5 5 2" xfId="146"/>
    <cellStyle name="Normal 5 5 3" xfId="147"/>
    <cellStyle name="Normal 5 6" xfId="148"/>
    <cellStyle name="Normal 5 7" xfId="149"/>
    <cellStyle name="Normal 6" xfId="150"/>
    <cellStyle name="Normal 7" xfId="151"/>
    <cellStyle name="Normal 7 2" xfId="152"/>
    <cellStyle name="Normal 8" xfId="153"/>
    <cellStyle name="Note" xfId="48" builtinId="10" customBuiltin="1"/>
    <cellStyle name="Note 2" xfId="49"/>
    <cellStyle name="Note 2 2" xfId="154"/>
    <cellStyle name="Note 2 2 2" xfId="155"/>
    <cellStyle name="Note 2 3" xfId="156"/>
    <cellStyle name="Note 3" xfId="50"/>
    <cellStyle name="Note 3 2" xfId="157"/>
    <cellStyle name="Note 3 2 2" xfId="158"/>
    <cellStyle name="Note 3 3" xfId="159"/>
    <cellStyle name="Note 4" xfId="160"/>
    <cellStyle name="Output" xfId="51" builtinId="21" customBuiltin="1"/>
    <cellStyle name="Output 2" xfId="161"/>
    <cellStyle name="Percent 2" xfId="52"/>
    <cellStyle name="Percent 2 2" xfId="53"/>
    <cellStyle name="Percent 2 2 2" xfId="162"/>
    <cellStyle name="Percent 2 2 2 2" xfId="163"/>
    <cellStyle name="Percent 2 2 3" xfId="164"/>
    <cellStyle name="Percent 2 3" xfId="165"/>
    <cellStyle name="Percent 2 3 2" xfId="166"/>
    <cellStyle name="Percent 2 4" xfId="167"/>
    <cellStyle name="Result" xfId="168"/>
    <cellStyle name="Result2" xfId="169"/>
    <cellStyle name="Title" xfId="54" builtinId="15" customBuiltin="1"/>
    <cellStyle name="Total" xfId="55" builtinId="25" customBuiltin="1"/>
    <cellStyle name="Total 2" xfId="170"/>
    <cellStyle name="Warning Text" xfId="56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>
      <pane ySplit="2" topLeftCell="A3" activePane="bottomLeft" state="frozen"/>
      <selection pane="bottomLeft"/>
    </sheetView>
  </sheetViews>
  <sheetFormatPr defaultColWidth="9.140625" defaultRowHeight="15"/>
  <cols>
    <col min="1" max="1" width="8" style="147" customWidth="1"/>
    <col min="2" max="2" width="24.5703125" style="122" customWidth="1"/>
    <col min="3" max="3" width="9.140625" style="122"/>
    <col min="4" max="4" width="7.42578125" style="122" customWidth="1"/>
    <col min="5" max="5" width="7.140625" style="122" customWidth="1"/>
    <col min="6" max="6" width="6.42578125" style="121" customWidth="1"/>
    <col min="7" max="7" width="5.85546875" style="122" customWidth="1"/>
    <col min="8" max="8" width="14.7109375" style="122" customWidth="1"/>
    <col min="9" max="9" width="10.42578125" style="122" customWidth="1"/>
    <col min="10" max="248" width="9.140625" style="122"/>
    <col min="249" max="249" width="8" style="122" customWidth="1"/>
    <col min="250" max="250" width="27.140625" style="122" customWidth="1"/>
    <col min="251" max="251" width="9.140625" style="122"/>
    <col min="252" max="252" width="8.5703125" style="122" customWidth="1"/>
    <col min="253" max="253" width="7.140625" style="122" customWidth="1"/>
    <col min="254" max="254" width="6.42578125" style="122" customWidth="1"/>
    <col min="255" max="255" width="5.85546875" style="122" customWidth="1"/>
    <col min="256" max="256" width="14.7109375" style="122" customWidth="1"/>
    <col min="257" max="504" width="9.140625" style="122"/>
    <col min="505" max="505" width="8" style="122" customWidth="1"/>
    <col min="506" max="506" width="27.140625" style="122" customWidth="1"/>
    <col min="507" max="507" width="9.140625" style="122"/>
    <col min="508" max="508" width="8.5703125" style="122" customWidth="1"/>
    <col min="509" max="509" width="7.140625" style="122" customWidth="1"/>
    <col min="510" max="510" width="6.42578125" style="122" customWidth="1"/>
    <col min="511" max="511" width="5.85546875" style="122" customWidth="1"/>
    <col min="512" max="512" width="14.7109375" style="122" customWidth="1"/>
    <col min="513" max="760" width="9.140625" style="122"/>
    <col min="761" max="761" width="8" style="122" customWidth="1"/>
    <col min="762" max="762" width="27.140625" style="122" customWidth="1"/>
    <col min="763" max="763" width="9.140625" style="122"/>
    <col min="764" max="764" width="8.5703125" style="122" customWidth="1"/>
    <col min="765" max="765" width="7.140625" style="122" customWidth="1"/>
    <col min="766" max="766" width="6.42578125" style="122" customWidth="1"/>
    <col min="767" max="767" width="5.85546875" style="122" customWidth="1"/>
    <col min="768" max="768" width="14.7109375" style="122" customWidth="1"/>
    <col min="769" max="1016" width="9.140625" style="122"/>
    <col min="1017" max="1017" width="8" style="122" customWidth="1"/>
    <col min="1018" max="1018" width="27.140625" style="122" customWidth="1"/>
    <col min="1019" max="1019" width="9.140625" style="122"/>
    <col min="1020" max="1020" width="8.5703125" style="122" customWidth="1"/>
    <col min="1021" max="1021" width="7.140625" style="122" customWidth="1"/>
    <col min="1022" max="1022" width="6.42578125" style="122" customWidth="1"/>
    <col min="1023" max="1023" width="5.85546875" style="122" customWidth="1"/>
    <col min="1024" max="1024" width="14.7109375" style="122" customWidth="1"/>
    <col min="1025" max="1272" width="9.140625" style="122"/>
    <col min="1273" max="1273" width="8" style="122" customWidth="1"/>
    <col min="1274" max="1274" width="27.140625" style="122" customWidth="1"/>
    <col min="1275" max="1275" width="9.140625" style="122"/>
    <col min="1276" max="1276" width="8.5703125" style="122" customWidth="1"/>
    <col min="1277" max="1277" width="7.140625" style="122" customWidth="1"/>
    <col min="1278" max="1278" width="6.42578125" style="122" customWidth="1"/>
    <col min="1279" max="1279" width="5.85546875" style="122" customWidth="1"/>
    <col min="1280" max="1280" width="14.7109375" style="122" customWidth="1"/>
    <col min="1281" max="1528" width="9.140625" style="122"/>
    <col min="1529" max="1529" width="8" style="122" customWidth="1"/>
    <col min="1530" max="1530" width="27.140625" style="122" customWidth="1"/>
    <col min="1531" max="1531" width="9.140625" style="122"/>
    <col min="1532" max="1532" width="8.5703125" style="122" customWidth="1"/>
    <col min="1533" max="1533" width="7.140625" style="122" customWidth="1"/>
    <col min="1534" max="1534" width="6.42578125" style="122" customWidth="1"/>
    <col min="1535" max="1535" width="5.85546875" style="122" customWidth="1"/>
    <col min="1536" max="1536" width="14.7109375" style="122" customWidth="1"/>
    <col min="1537" max="1784" width="9.140625" style="122"/>
    <col min="1785" max="1785" width="8" style="122" customWidth="1"/>
    <col min="1786" max="1786" width="27.140625" style="122" customWidth="1"/>
    <col min="1787" max="1787" width="9.140625" style="122"/>
    <col min="1788" max="1788" width="8.5703125" style="122" customWidth="1"/>
    <col min="1789" max="1789" width="7.140625" style="122" customWidth="1"/>
    <col min="1790" max="1790" width="6.42578125" style="122" customWidth="1"/>
    <col min="1791" max="1791" width="5.85546875" style="122" customWidth="1"/>
    <col min="1792" max="1792" width="14.7109375" style="122" customWidth="1"/>
    <col min="1793" max="2040" width="9.140625" style="122"/>
    <col min="2041" max="2041" width="8" style="122" customWidth="1"/>
    <col min="2042" max="2042" width="27.140625" style="122" customWidth="1"/>
    <col min="2043" max="2043" width="9.140625" style="122"/>
    <col min="2044" max="2044" width="8.5703125" style="122" customWidth="1"/>
    <col min="2045" max="2045" width="7.140625" style="122" customWidth="1"/>
    <col min="2046" max="2046" width="6.42578125" style="122" customWidth="1"/>
    <col min="2047" max="2047" width="5.85546875" style="122" customWidth="1"/>
    <col min="2048" max="2048" width="14.7109375" style="122" customWidth="1"/>
    <col min="2049" max="2296" width="9.140625" style="122"/>
    <col min="2297" max="2297" width="8" style="122" customWidth="1"/>
    <col min="2298" max="2298" width="27.140625" style="122" customWidth="1"/>
    <col min="2299" max="2299" width="9.140625" style="122"/>
    <col min="2300" max="2300" width="8.5703125" style="122" customWidth="1"/>
    <col min="2301" max="2301" width="7.140625" style="122" customWidth="1"/>
    <col min="2302" max="2302" width="6.42578125" style="122" customWidth="1"/>
    <col min="2303" max="2303" width="5.85546875" style="122" customWidth="1"/>
    <col min="2304" max="2304" width="14.7109375" style="122" customWidth="1"/>
    <col min="2305" max="2552" width="9.140625" style="122"/>
    <col min="2553" max="2553" width="8" style="122" customWidth="1"/>
    <col min="2554" max="2554" width="27.140625" style="122" customWidth="1"/>
    <col min="2555" max="2555" width="9.140625" style="122"/>
    <col min="2556" max="2556" width="8.5703125" style="122" customWidth="1"/>
    <col min="2557" max="2557" width="7.140625" style="122" customWidth="1"/>
    <col min="2558" max="2558" width="6.42578125" style="122" customWidth="1"/>
    <col min="2559" max="2559" width="5.85546875" style="122" customWidth="1"/>
    <col min="2560" max="2560" width="14.7109375" style="122" customWidth="1"/>
    <col min="2561" max="2808" width="9.140625" style="122"/>
    <col min="2809" max="2809" width="8" style="122" customWidth="1"/>
    <col min="2810" max="2810" width="27.140625" style="122" customWidth="1"/>
    <col min="2811" max="2811" width="9.140625" style="122"/>
    <col min="2812" max="2812" width="8.5703125" style="122" customWidth="1"/>
    <col min="2813" max="2813" width="7.140625" style="122" customWidth="1"/>
    <col min="2814" max="2814" width="6.42578125" style="122" customWidth="1"/>
    <col min="2815" max="2815" width="5.85546875" style="122" customWidth="1"/>
    <col min="2816" max="2816" width="14.7109375" style="122" customWidth="1"/>
    <col min="2817" max="3064" width="9.140625" style="122"/>
    <col min="3065" max="3065" width="8" style="122" customWidth="1"/>
    <col min="3066" max="3066" width="27.140625" style="122" customWidth="1"/>
    <col min="3067" max="3067" width="9.140625" style="122"/>
    <col min="3068" max="3068" width="8.5703125" style="122" customWidth="1"/>
    <col min="3069" max="3069" width="7.140625" style="122" customWidth="1"/>
    <col min="3070" max="3070" width="6.42578125" style="122" customWidth="1"/>
    <col min="3071" max="3071" width="5.85546875" style="122" customWidth="1"/>
    <col min="3072" max="3072" width="14.7109375" style="122" customWidth="1"/>
    <col min="3073" max="3320" width="9.140625" style="122"/>
    <col min="3321" max="3321" width="8" style="122" customWidth="1"/>
    <col min="3322" max="3322" width="27.140625" style="122" customWidth="1"/>
    <col min="3323" max="3323" width="9.140625" style="122"/>
    <col min="3324" max="3324" width="8.5703125" style="122" customWidth="1"/>
    <col min="3325" max="3325" width="7.140625" style="122" customWidth="1"/>
    <col min="3326" max="3326" width="6.42578125" style="122" customWidth="1"/>
    <col min="3327" max="3327" width="5.85546875" style="122" customWidth="1"/>
    <col min="3328" max="3328" width="14.7109375" style="122" customWidth="1"/>
    <col min="3329" max="3576" width="9.140625" style="122"/>
    <col min="3577" max="3577" width="8" style="122" customWidth="1"/>
    <col min="3578" max="3578" width="27.140625" style="122" customWidth="1"/>
    <col min="3579" max="3579" width="9.140625" style="122"/>
    <col min="3580" max="3580" width="8.5703125" style="122" customWidth="1"/>
    <col min="3581" max="3581" width="7.140625" style="122" customWidth="1"/>
    <col min="3582" max="3582" width="6.42578125" style="122" customWidth="1"/>
    <col min="3583" max="3583" width="5.85546875" style="122" customWidth="1"/>
    <col min="3584" max="3584" width="14.7109375" style="122" customWidth="1"/>
    <col min="3585" max="3832" width="9.140625" style="122"/>
    <col min="3833" max="3833" width="8" style="122" customWidth="1"/>
    <col min="3834" max="3834" width="27.140625" style="122" customWidth="1"/>
    <col min="3835" max="3835" width="9.140625" style="122"/>
    <col min="3836" max="3836" width="8.5703125" style="122" customWidth="1"/>
    <col min="3837" max="3837" width="7.140625" style="122" customWidth="1"/>
    <col min="3838" max="3838" width="6.42578125" style="122" customWidth="1"/>
    <col min="3839" max="3839" width="5.85546875" style="122" customWidth="1"/>
    <col min="3840" max="3840" width="14.7109375" style="122" customWidth="1"/>
    <col min="3841" max="4088" width="9.140625" style="122"/>
    <col min="4089" max="4089" width="8" style="122" customWidth="1"/>
    <col min="4090" max="4090" width="27.140625" style="122" customWidth="1"/>
    <col min="4091" max="4091" width="9.140625" style="122"/>
    <col min="4092" max="4092" width="8.5703125" style="122" customWidth="1"/>
    <col min="4093" max="4093" width="7.140625" style="122" customWidth="1"/>
    <col min="4094" max="4094" width="6.42578125" style="122" customWidth="1"/>
    <col min="4095" max="4095" width="5.85546875" style="122" customWidth="1"/>
    <col min="4096" max="4096" width="14.7109375" style="122" customWidth="1"/>
    <col min="4097" max="4344" width="9.140625" style="122"/>
    <col min="4345" max="4345" width="8" style="122" customWidth="1"/>
    <col min="4346" max="4346" width="27.140625" style="122" customWidth="1"/>
    <col min="4347" max="4347" width="9.140625" style="122"/>
    <col min="4348" max="4348" width="8.5703125" style="122" customWidth="1"/>
    <col min="4349" max="4349" width="7.140625" style="122" customWidth="1"/>
    <col min="4350" max="4350" width="6.42578125" style="122" customWidth="1"/>
    <col min="4351" max="4351" width="5.85546875" style="122" customWidth="1"/>
    <col min="4352" max="4352" width="14.7109375" style="122" customWidth="1"/>
    <col min="4353" max="4600" width="9.140625" style="122"/>
    <col min="4601" max="4601" width="8" style="122" customWidth="1"/>
    <col min="4602" max="4602" width="27.140625" style="122" customWidth="1"/>
    <col min="4603" max="4603" width="9.140625" style="122"/>
    <col min="4604" max="4604" width="8.5703125" style="122" customWidth="1"/>
    <col min="4605" max="4605" width="7.140625" style="122" customWidth="1"/>
    <col min="4606" max="4606" width="6.42578125" style="122" customWidth="1"/>
    <col min="4607" max="4607" width="5.85546875" style="122" customWidth="1"/>
    <col min="4608" max="4608" width="14.7109375" style="122" customWidth="1"/>
    <col min="4609" max="4856" width="9.140625" style="122"/>
    <col min="4857" max="4857" width="8" style="122" customWidth="1"/>
    <col min="4858" max="4858" width="27.140625" style="122" customWidth="1"/>
    <col min="4859" max="4859" width="9.140625" style="122"/>
    <col min="4860" max="4860" width="8.5703125" style="122" customWidth="1"/>
    <col min="4861" max="4861" width="7.140625" style="122" customWidth="1"/>
    <col min="4862" max="4862" width="6.42578125" style="122" customWidth="1"/>
    <col min="4863" max="4863" width="5.85546875" style="122" customWidth="1"/>
    <col min="4864" max="4864" width="14.7109375" style="122" customWidth="1"/>
    <col min="4865" max="5112" width="9.140625" style="122"/>
    <col min="5113" max="5113" width="8" style="122" customWidth="1"/>
    <col min="5114" max="5114" width="27.140625" style="122" customWidth="1"/>
    <col min="5115" max="5115" width="9.140625" style="122"/>
    <col min="5116" max="5116" width="8.5703125" style="122" customWidth="1"/>
    <col min="5117" max="5117" width="7.140625" style="122" customWidth="1"/>
    <col min="5118" max="5118" width="6.42578125" style="122" customWidth="1"/>
    <col min="5119" max="5119" width="5.85546875" style="122" customWidth="1"/>
    <col min="5120" max="5120" width="14.7109375" style="122" customWidth="1"/>
    <col min="5121" max="5368" width="9.140625" style="122"/>
    <col min="5369" max="5369" width="8" style="122" customWidth="1"/>
    <col min="5370" max="5370" width="27.140625" style="122" customWidth="1"/>
    <col min="5371" max="5371" width="9.140625" style="122"/>
    <col min="5372" max="5372" width="8.5703125" style="122" customWidth="1"/>
    <col min="5373" max="5373" width="7.140625" style="122" customWidth="1"/>
    <col min="5374" max="5374" width="6.42578125" style="122" customWidth="1"/>
    <col min="5375" max="5375" width="5.85546875" style="122" customWidth="1"/>
    <col min="5376" max="5376" width="14.7109375" style="122" customWidth="1"/>
    <col min="5377" max="5624" width="9.140625" style="122"/>
    <col min="5625" max="5625" width="8" style="122" customWidth="1"/>
    <col min="5626" max="5626" width="27.140625" style="122" customWidth="1"/>
    <col min="5627" max="5627" width="9.140625" style="122"/>
    <col min="5628" max="5628" width="8.5703125" style="122" customWidth="1"/>
    <col min="5629" max="5629" width="7.140625" style="122" customWidth="1"/>
    <col min="5630" max="5630" width="6.42578125" style="122" customWidth="1"/>
    <col min="5631" max="5631" width="5.85546875" style="122" customWidth="1"/>
    <col min="5632" max="5632" width="14.7109375" style="122" customWidth="1"/>
    <col min="5633" max="5880" width="9.140625" style="122"/>
    <col min="5881" max="5881" width="8" style="122" customWidth="1"/>
    <col min="5882" max="5882" width="27.140625" style="122" customWidth="1"/>
    <col min="5883" max="5883" width="9.140625" style="122"/>
    <col min="5884" max="5884" width="8.5703125" style="122" customWidth="1"/>
    <col min="5885" max="5885" width="7.140625" style="122" customWidth="1"/>
    <col min="5886" max="5886" width="6.42578125" style="122" customWidth="1"/>
    <col min="5887" max="5887" width="5.85546875" style="122" customWidth="1"/>
    <col min="5888" max="5888" width="14.7109375" style="122" customWidth="1"/>
    <col min="5889" max="6136" width="9.140625" style="122"/>
    <col min="6137" max="6137" width="8" style="122" customWidth="1"/>
    <col min="6138" max="6138" width="27.140625" style="122" customWidth="1"/>
    <col min="6139" max="6139" width="9.140625" style="122"/>
    <col min="6140" max="6140" width="8.5703125" style="122" customWidth="1"/>
    <col min="6141" max="6141" width="7.140625" style="122" customWidth="1"/>
    <col min="6142" max="6142" width="6.42578125" style="122" customWidth="1"/>
    <col min="6143" max="6143" width="5.85546875" style="122" customWidth="1"/>
    <col min="6144" max="6144" width="14.7109375" style="122" customWidth="1"/>
    <col min="6145" max="6392" width="9.140625" style="122"/>
    <col min="6393" max="6393" width="8" style="122" customWidth="1"/>
    <col min="6394" max="6394" width="27.140625" style="122" customWidth="1"/>
    <col min="6395" max="6395" width="9.140625" style="122"/>
    <col min="6396" max="6396" width="8.5703125" style="122" customWidth="1"/>
    <col min="6397" max="6397" width="7.140625" style="122" customWidth="1"/>
    <col min="6398" max="6398" width="6.42578125" style="122" customWidth="1"/>
    <col min="6399" max="6399" width="5.85546875" style="122" customWidth="1"/>
    <col min="6400" max="6400" width="14.7109375" style="122" customWidth="1"/>
    <col min="6401" max="6648" width="9.140625" style="122"/>
    <col min="6649" max="6649" width="8" style="122" customWidth="1"/>
    <col min="6650" max="6650" width="27.140625" style="122" customWidth="1"/>
    <col min="6651" max="6651" width="9.140625" style="122"/>
    <col min="6652" max="6652" width="8.5703125" style="122" customWidth="1"/>
    <col min="6653" max="6653" width="7.140625" style="122" customWidth="1"/>
    <col min="6654" max="6654" width="6.42578125" style="122" customWidth="1"/>
    <col min="6655" max="6655" width="5.85546875" style="122" customWidth="1"/>
    <col min="6656" max="6656" width="14.7109375" style="122" customWidth="1"/>
    <col min="6657" max="6904" width="9.140625" style="122"/>
    <col min="6905" max="6905" width="8" style="122" customWidth="1"/>
    <col min="6906" max="6906" width="27.140625" style="122" customWidth="1"/>
    <col min="6907" max="6907" width="9.140625" style="122"/>
    <col min="6908" max="6908" width="8.5703125" style="122" customWidth="1"/>
    <col min="6909" max="6909" width="7.140625" style="122" customWidth="1"/>
    <col min="6910" max="6910" width="6.42578125" style="122" customWidth="1"/>
    <col min="6911" max="6911" width="5.85546875" style="122" customWidth="1"/>
    <col min="6912" max="6912" width="14.7109375" style="122" customWidth="1"/>
    <col min="6913" max="7160" width="9.140625" style="122"/>
    <col min="7161" max="7161" width="8" style="122" customWidth="1"/>
    <col min="7162" max="7162" width="27.140625" style="122" customWidth="1"/>
    <col min="7163" max="7163" width="9.140625" style="122"/>
    <col min="7164" max="7164" width="8.5703125" style="122" customWidth="1"/>
    <col min="7165" max="7165" width="7.140625" style="122" customWidth="1"/>
    <col min="7166" max="7166" width="6.42578125" style="122" customWidth="1"/>
    <col min="7167" max="7167" width="5.85546875" style="122" customWidth="1"/>
    <col min="7168" max="7168" width="14.7109375" style="122" customWidth="1"/>
    <col min="7169" max="7416" width="9.140625" style="122"/>
    <col min="7417" max="7417" width="8" style="122" customWidth="1"/>
    <col min="7418" max="7418" width="27.140625" style="122" customWidth="1"/>
    <col min="7419" max="7419" width="9.140625" style="122"/>
    <col min="7420" max="7420" width="8.5703125" style="122" customWidth="1"/>
    <col min="7421" max="7421" width="7.140625" style="122" customWidth="1"/>
    <col min="7422" max="7422" width="6.42578125" style="122" customWidth="1"/>
    <col min="7423" max="7423" width="5.85546875" style="122" customWidth="1"/>
    <col min="7424" max="7424" width="14.7109375" style="122" customWidth="1"/>
    <col min="7425" max="7672" width="9.140625" style="122"/>
    <col min="7673" max="7673" width="8" style="122" customWidth="1"/>
    <col min="7674" max="7674" width="27.140625" style="122" customWidth="1"/>
    <col min="7675" max="7675" width="9.140625" style="122"/>
    <col min="7676" max="7676" width="8.5703125" style="122" customWidth="1"/>
    <col min="7677" max="7677" width="7.140625" style="122" customWidth="1"/>
    <col min="7678" max="7678" width="6.42578125" style="122" customWidth="1"/>
    <col min="7679" max="7679" width="5.85546875" style="122" customWidth="1"/>
    <col min="7680" max="7680" width="14.7109375" style="122" customWidth="1"/>
    <col min="7681" max="7928" width="9.140625" style="122"/>
    <col min="7929" max="7929" width="8" style="122" customWidth="1"/>
    <col min="7930" max="7930" width="27.140625" style="122" customWidth="1"/>
    <col min="7931" max="7931" width="9.140625" style="122"/>
    <col min="7932" max="7932" width="8.5703125" style="122" customWidth="1"/>
    <col min="7933" max="7933" width="7.140625" style="122" customWidth="1"/>
    <col min="7934" max="7934" width="6.42578125" style="122" customWidth="1"/>
    <col min="7935" max="7935" width="5.85546875" style="122" customWidth="1"/>
    <col min="7936" max="7936" width="14.7109375" style="122" customWidth="1"/>
    <col min="7937" max="8184" width="9.140625" style="122"/>
    <col min="8185" max="8185" width="8" style="122" customWidth="1"/>
    <col min="8186" max="8186" width="27.140625" style="122" customWidth="1"/>
    <col min="8187" max="8187" width="9.140625" style="122"/>
    <col min="8188" max="8188" width="8.5703125" style="122" customWidth="1"/>
    <col min="8189" max="8189" width="7.140625" style="122" customWidth="1"/>
    <col min="8190" max="8190" width="6.42578125" style="122" customWidth="1"/>
    <col min="8191" max="8191" width="5.85546875" style="122" customWidth="1"/>
    <col min="8192" max="8192" width="14.7109375" style="122" customWidth="1"/>
    <col min="8193" max="8440" width="9.140625" style="122"/>
    <col min="8441" max="8441" width="8" style="122" customWidth="1"/>
    <col min="8442" max="8442" width="27.140625" style="122" customWidth="1"/>
    <col min="8443" max="8443" width="9.140625" style="122"/>
    <col min="8444" max="8444" width="8.5703125" style="122" customWidth="1"/>
    <col min="8445" max="8445" width="7.140625" style="122" customWidth="1"/>
    <col min="8446" max="8446" width="6.42578125" style="122" customWidth="1"/>
    <col min="8447" max="8447" width="5.85546875" style="122" customWidth="1"/>
    <col min="8448" max="8448" width="14.7109375" style="122" customWidth="1"/>
    <col min="8449" max="8696" width="9.140625" style="122"/>
    <col min="8697" max="8697" width="8" style="122" customWidth="1"/>
    <col min="8698" max="8698" width="27.140625" style="122" customWidth="1"/>
    <col min="8699" max="8699" width="9.140625" style="122"/>
    <col min="8700" max="8700" width="8.5703125" style="122" customWidth="1"/>
    <col min="8701" max="8701" width="7.140625" style="122" customWidth="1"/>
    <col min="8702" max="8702" width="6.42578125" style="122" customWidth="1"/>
    <col min="8703" max="8703" width="5.85546875" style="122" customWidth="1"/>
    <col min="8704" max="8704" width="14.7109375" style="122" customWidth="1"/>
    <col min="8705" max="8952" width="9.140625" style="122"/>
    <col min="8953" max="8953" width="8" style="122" customWidth="1"/>
    <col min="8954" max="8954" width="27.140625" style="122" customWidth="1"/>
    <col min="8955" max="8955" width="9.140625" style="122"/>
    <col min="8956" max="8956" width="8.5703125" style="122" customWidth="1"/>
    <col min="8957" max="8957" width="7.140625" style="122" customWidth="1"/>
    <col min="8958" max="8958" width="6.42578125" style="122" customWidth="1"/>
    <col min="8959" max="8959" width="5.85546875" style="122" customWidth="1"/>
    <col min="8960" max="8960" width="14.7109375" style="122" customWidth="1"/>
    <col min="8961" max="9208" width="9.140625" style="122"/>
    <col min="9209" max="9209" width="8" style="122" customWidth="1"/>
    <col min="9210" max="9210" width="27.140625" style="122" customWidth="1"/>
    <col min="9211" max="9211" width="9.140625" style="122"/>
    <col min="9212" max="9212" width="8.5703125" style="122" customWidth="1"/>
    <col min="9213" max="9213" width="7.140625" style="122" customWidth="1"/>
    <col min="9214" max="9214" width="6.42578125" style="122" customWidth="1"/>
    <col min="9215" max="9215" width="5.85546875" style="122" customWidth="1"/>
    <col min="9216" max="9216" width="14.7109375" style="122" customWidth="1"/>
    <col min="9217" max="9464" width="9.140625" style="122"/>
    <col min="9465" max="9465" width="8" style="122" customWidth="1"/>
    <col min="9466" max="9466" width="27.140625" style="122" customWidth="1"/>
    <col min="9467" max="9467" width="9.140625" style="122"/>
    <col min="9468" max="9468" width="8.5703125" style="122" customWidth="1"/>
    <col min="9469" max="9469" width="7.140625" style="122" customWidth="1"/>
    <col min="9470" max="9470" width="6.42578125" style="122" customWidth="1"/>
    <col min="9471" max="9471" width="5.85546875" style="122" customWidth="1"/>
    <col min="9472" max="9472" width="14.7109375" style="122" customWidth="1"/>
    <col min="9473" max="9720" width="9.140625" style="122"/>
    <col min="9721" max="9721" width="8" style="122" customWidth="1"/>
    <col min="9722" max="9722" width="27.140625" style="122" customWidth="1"/>
    <col min="9723" max="9723" width="9.140625" style="122"/>
    <col min="9724" max="9724" width="8.5703125" style="122" customWidth="1"/>
    <col min="9725" max="9725" width="7.140625" style="122" customWidth="1"/>
    <col min="9726" max="9726" width="6.42578125" style="122" customWidth="1"/>
    <col min="9727" max="9727" width="5.85546875" style="122" customWidth="1"/>
    <col min="9728" max="9728" width="14.7109375" style="122" customWidth="1"/>
    <col min="9729" max="9976" width="9.140625" style="122"/>
    <col min="9977" max="9977" width="8" style="122" customWidth="1"/>
    <col min="9978" max="9978" width="27.140625" style="122" customWidth="1"/>
    <col min="9979" max="9979" width="9.140625" style="122"/>
    <col min="9980" max="9980" width="8.5703125" style="122" customWidth="1"/>
    <col min="9981" max="9981" width="7.140625" style="122" customWidth="1"/>
    <col min="9982" max="9982" width="6.42578125" style="122" customWidth="1"/>
    <col min="9983" max="9983" width="5.85546875" style="122" customWidth="1"/>
    <col min="9984" max="9984" width="14.7109375" style="122" customWidth="1"/>
    <col min="9985" max="10232" width="9.140625" style="122"/>
    <col min="10233" max="10233" width="8" style="122" customWidth="1"/>
    <col min="10234" max="10234" width="27.140625" style="122" customWidth="1"/>
    <col min="10235" max="10235" width="9.140625" style="122"/>
    <col min="10236" max="10236" width="8.5703125" style="122" customWidth="1"/>
    <col min="10237" max="10237" width="7.140625" style="122" customWidth="1"/>
    <col min="10238" max="10238" width="6.42578125" style="122" customWidth="1"/>
    <col min="10239" max="10239" width="5.85546875" style="122" customWidth="1"/>
    <col min="10240" max="10240" width="14.7109375" style="122" customWidth="1"/>
    <col min="10241" max="10488" width="9.140625" style="122"/>
    <col min="10489" max="10489" width="8" style="122" customWidth="1"/>
    <col min="10490" max="10490" width="27.140625" style="122" customWidth="1"/>
    <col min="10491" max="10491" width="9.140625" style="122"/>
    <col min="10492" max="10492" width="8.5703125" style="122" customWidth="1"/>
    <col min="10493" max="10493" width="7.140625" style="122" customWidth="1"/>
    <col min="10494" max="10494" width="6.42578125" style="122" customWidth="1"/>
    <col min="10495" max="10495" width="5.85546875" style="122" customWidth="1"/>
    <col min="10496" max="10496" width="14.7109375" style="122" customWidth="1"/>
    <col min="10497" max="10744" width="9.140625" style="122"/>
    <col min="10745" max="10745" width="8" style="122" customWidth="1"/>
    <col min="10746" max="10746" width="27.140625" style="122" customWidth="1"/>
    <col min="10747" max="10747" width="9.140625" style="122"/>
    <col min="10748" max="10748" width="8.5703125" style="122" customWidth="1"/>
    <col min="10749" max="10749" width="7.140625" style="122" customWidth="1"/>
    <col min="10750" max="10750" width="6.42578125" style="122" customWidth="1"/>
    <col min="10751" max="10751" width="5.85546875" style="122" customWidth="1"/>
    <col min="10752" max="10752" width="14.7109375" style="122" customWidth="1"/>
    <col min="10753" max="11000" width="9.140625" style="122"/>
    <col min="11001" max="11001" width="8" style="122" customWidth="1"/>
    <col min="11002" max="11002" width="27.140625" style="122" customWidth="1"/>
    <col min="11003" max="11003" width="9.140625" style="122"/>
    <col min="11004" max="11004" width="8.5703125" style="122" customWidth="1"/>
    <col min="11005" max="11005" width="7.140625" style="122" customWidth="1"/>
    <col min="11006" max="11006" width="6.42578125" style="122" customWidth="1"/>
    <col min="11007" max="11007" width="5.85546875" style="122" customWidth="1"/>
    <col min="11008" max="11008" width="14.7109375" style="122" customWidth="1"/>
    <col min="11009" max="11256" width="9.140625" style="122"/>
    <col min="11257" max="11257" width="8" style="122" customWidth="1"/>
    <col min="11258" max="11258" width="27.140625" style="122" customWidth="1"/>
    <col min="11259" max="11259" width="9.140625" style="122"/>
    <col min="11260" max="11260" width="8.5703125" style="122" customWidth="1"/>
    <col min="11261" max="11261" width="7.140625" style="122" customWidth="1"/>
    <col min="11262" max="11262" width="6.42578125" style="122" customWidth="1"/>
    <col min="11263" max="11263" width="5.85546875" style="122" customWidth="1"/>
    <col min="11264" max="11264" width="14.7109375" style="122" customWidth="1"/>
    <col min="11265" max="11512" width="9.140625" style="122"/>
    <col min="11513" max="11513" width="8" style="122" customWidth="1"/>
    <col min="11514" max="11514" width="27.140625" style="122" customWidth="1"/>
    <col min="11515" max="11515" width="9.140625" style="122"/>
    <col min="11516" max="11516" width="8.5703125" style="122" customWidth="1"/>
    <col min="11517" max="11517" width="7.140625" style="122" customWidth="1"/>
    <col min="11518" max="11518" width="6.42578125" style="122" customWidth="1"/>
    <col min="11519" max="11519" width="5.85546875" style="122" customWidth="1"/>
    <col min="11520" max="11520" width="14.7109375" style="122" customWidth="1"/>
    <col min="11521" max="11768" width="9.140625" style="122"/>
    <col min="11769" max="11769" width="8" style="122" customWidth="1"/>
    <col min="11770" max="11770" width="27.140625" style="122" customWidth="1"/>
    <col min="11771" max="11771" width="9.140625" style="122"/>
    <col min="11772" max="11772" width="8.5703125" style="122" customWidth="1"/>
    <col min="11773" max="11773" width="7.140625" style="122" customWidth="1"/>
    <col min="11774" max="11774" width="6.42578125" style="122" customWidth="1"/>
    <col min="11775" max="11775" width="5.85546875" style="122" customWidth="1"/>
    <col min="11776" max="11776" width="14.7109375" style="122" customWidth="1"/>
    <col min="11777" max="12024" width="9.140625" style="122"/>
    <col min="12025" max="12025" width="8" style="122" customWidth="1"/>
    <col min="12026" max="12026" width="27.140625" style="122" customWidth="1"/>
    <col min="12027" max="12027" width="9.140625" style="122"/>
    <col min="12028" max="12028" width="8.5703125" style="122" customWidth="1"/>
    <col min="12029" max="12029" width="7.140625" style="122" customWidth="1"/>
    <col min="12030" max="12030" width="6.42578125" style="122" customWidth="1"/>
    <col min="12031" max="12031" width="5.85546875" style="122" customWidth="1"/>
    <col min="12032" max="12032" width="14.7109375" style="122" customWidth="1"/>
    <col min="12033" max="12280" width="9.140625" style="122"/>
    <col min="12281" max="12281" width="8" style="122" customWidth="1"/>
    <col min="12282" max="12282" width="27.140625" style="122" customWidth="1"/>
    <col min="12283" max="12283" width="9.140625" style="122"/>
    <col min="12284" max="12284" width="8.5703125" style="122" customWidth="1"/>
    <col min="12285" max="12285" width="7.140625" style="122" customWidth="1"/>
    <col min="12286" max="12286" width="6.42578125" style="122" customWidth="1"/>
    <col min="12287" max="12287" width="5.85546875" style="122" customWidth="1"/>
    <col min="12288" max="12288" width="14.7109375" style="122" customWidth="1"/>
    <col min="12289" max="12536" width="9.140625" style="122"/>
    <col min="12537" max="12537" width="8" style="122" customWidth="1"/>
    <col min="12538" max="12538" width="27.140625" style="122" customWidth="1"/>
    <col min="12539" max="12539" width="9.140625" style="122"/>
    <col min="12540" max="12540" width="8.5703125" style="122" customWidth="1"/>
    <col min="12541" max="12541" width="7.140625" style="122" customWidth="1"/>
    <col min="12542" max="12542" width="6.42578125" style="122" customWidth="1"/>
    <col min="12543" max="12543" width="5.85546875" style="122" customWidth="1"/>
    <col min="12544" max="12544" width="14.7109375" style="122" customWidth="1"/>
    <col min="12545" max="12792" width="9.140625" style="122"/>
    <col min="12793" max="12793" width="8" style="122" customWidth="1"/>
    <col min="12794" max="12794" width="27.140625" style="122" customWidth="1"/>
    <col min="12795" max="12795" width="9.140625" style="122"/>
    <col min="12796" max="12796" width="8.5703125" style="122" customWidth="1"/>
    <col min="12797" max="12797" width="7.140625" style="122" customWidth="1"/>
    <col min="12798" max="12798" width="6.42578125" style="122" customWidth="1"/>
    <col min="12799" max="12799" width="5.85546875" style="122" customWidth="1"/>
    <col min="12800" max="12800" width="14.7109375" style="122" customWidth="1"/>
    <col min="12801" max="13048" width="9.140625" style="122"/>
    <col min="13049" max="13049" width="8" style="122" customWidth="1"/>
    <col min="13050" max="13050" width="27.140625" style="122" customWidth="1"/>
    <col min="13051" max="13051" width="9.140625" style="122"/>
    <col min="13052" max="13052" width="8.5703125" style="122" customWidth="1"/>
    <col min="13053" max="13053" width="7.140625" style="122" customWidth="1"/>
    <col min="13054" max="13054" width="6.42578125" style="122" customWidth="1"/>
    <col min="13055" max="13055" width="5.85546875" style="122" customWidth="1"/>
    <col min="13056" max="13056" width="14.7109375" style="122" customWidth="1"/>
    <col min="13057" max="13304" width="9.140625" style="122"/>
    <col min="13305" max="13305" width="8" style="122" customWidth="1"/>
    <col min="13306" max="13306" width="27.140625" style="122" customWidth="1"/>
    <col min="13307" max="13307" width="9.140625" style="122"/>
    <col min="13308" max="13308" width="8.5703125" style="122" customWidth="1"/>
    <col min="13309" max="13309" width="7.140625" style="122" customWidth="1"/>
    <col min="13310" max="13310" width="6.42578125" style="122" customWidth="1"/>
    <col min="13311" max="13311" width="5.85546875" style="122" customWidth="1"/>
    <col min="13312" max="13312" width="14.7109375" style="122" customWidth="1"/>
    <col min="13313" max="13560" width="9.140625" style="122"/>
    <col min="13561" max="13561" width="8" style="122" customWidth="1"/>
    <col min="13562" max="13562" width="27.140625" style="122" customWidth="1"/>
    <col min="13563" max="13563" width="9.140625" style="122"/>
    <col min="13564" max="13564" width="8.5703125" style="122" customWidth="1"/>
    <col min="13565" max="13565" width="7.140625" style="122" customWidth="1"/>
    <col min="13566" max="13566" width="6.42578125" style="122" customWidth="1"/>
    <col min="13567" max="13567" width="5.85546875" style="122" customWidth="1"/>
    <col min="13568" max="13568" width="14.7109375" style="122" customWidth="1"/>
    <col min="13569" max="13816" width="9.140625" style="122"/>
    <col min="13817" max="13817" width="8" style="122" customWidth="1"/>
    <col min="13818" max="13818" width="27.140625" style="122" customWidth="1"/>
    <col min="13819" max="13819" width="9.140625" style="122"/>
    <col min="13820" max="13820" width="8.5703125" style="122" customWidth="1"/>
    <col min="13821" max="13821" width="7.140625" style="122" customWidth="1"/>
    <col min="13822" max="13822" width="6.42578125" style="122" customWidth="1"/>
    <col min="13823" max="13823" width="5.85546875" style="122" customWidth="1"/>
    <col min="13824" max="13824" width="14.7109375" style="122" customWidth="1"/>
    <col min="13825" max="14072" width="9.140625" style="122"/>
    <col min="14073" max="14073" width="8" style="122" customWidth="1"/>
    <col min="14074" max="14074" width="27.140625" style="122" customWidth="1"/>
    <col min="14075" max="14075" width="9.140625" style="122"/>
    <col min="14076" max="14076" width="8.5703125" style="122" customWidth="1"/>
    <col min="14077" max="14077" width="7.140625" style="122" customWidth="1"/>
    <col min="14078" max="14078" width="6.42578125" style="122" customWidth="1"/>
    <col min="14079" max="14079" width="5.85546875" style="122" customWidth="1"/>
    <col min="14080" max="14080" width="14.7109375" style="122" customWidth="1"/>
    <col min="14081" max="14328" width="9.140625" style="122"/>
    <col min="14329" max="14329" width="8" style="122" customWidth="1"/>
    <col min="14330" max="14330" width="27.140625" style="122" customWidth="1"/>
    <col min="14331" max="14331" width="9.140625" style="122"/>
    <col min="14332" max="14332" width="8.5703125" style="122" customWidth="1"/>
    <col min="14333" max="14333" width="7.140625" style="122" customWidth="1"/>
    <col min="14334" max="14334" width="6.42578125" style="122" customWidth="1"/>
    <col min="14335" max="14335" width="5.85546875" style="122" customWidth="1"/>
    <col min="14336" max="14336" width="14.7109375" style="122" customWidth="1"/>
    <col min="14337" max="14584" width="9.140625" style="122"/>
    <col min="14585" max="14585" width="8" style="122" customWidth="1"/>
    <col min="14586" max="14586" width="27.140625" style="122" customWidth="1"/>
    <col min="14587" max="14587" width="9.140625" style="122"/>
    <col min="14588" max="14588" width="8.5703125" style="122" customWidth="1"/>
    <col min="14589" max="14589" width="7.140625" style="122" customWidth="1"/>
    <col min="14590" max="14590" width="6.42578125" style="122" customWidth="1"/>
    <col min="14591" max="14591" width="5.85546875" style="122" customWidth="1"/>
    <col min="14592" max="14592" width="14.7109375" style="122" customWidth="1"/>
    <col min="14593" max="14840" width="9.140625" style="122"/>
    <col min="14841" max="14841" width="8" style="122" customWidth="1"/>
    <col min="14842" max="14842" width="27.140625" style="122" customWidth="1"/>
    <col min="14843" max="14843" width="9.140625" style="122"/>
    <col min="14844" max="14844" width="8.5703125" style="122" customWidth="1"/>
    <col min="14845" max="14845" width="7.140625" style="122" customWidth="1"/>
    <col min="14846" max="14846" width="6.42578125" style="122" customWidth="1"/>
    <col min="14847" max="14847" width="5.85546875" style="122" customWidth="1"/>
    <col min="14848" max="14848" width="14.7109375" style="122" customWidth="1"/>
    <col min="14849" max="15096" width="9.140625" style="122"/>
    <col min="15097" max="15097" width="8" style="122" customWidth="1"/>
    <col min="15098" max="15098" width="27.140625" style="122" customWidth="1"/>
    <col min="15099" max="15099" width="9.140625" style="122"/>
    <col min="15100" max="15100" width="8.5703125" style="122" customWidth="1"/>
    <col min="15101" max="15101" width="7.140625" style="122" customWidth="1"/>
    <col min="15102" max="15102" width="6.42578125" style="122" customWidth="1"/>
    <col min="15103" max="15103" width="5.85546875" style="122" customWidth="1"/>
    <col min="15104" max="15104" width="14.7109375" style="122" customWidth="1"/>
    <col min="15105" max="15352" width="9.140625" style="122"/>
    <col min="15353" max="15353" width="8" style="122" customWidth="1"/>
    <col min="15354" max="15354" width="27.140625" style="122" customWidth="1"/>
    <col min="15355" max="15355" width="9.140625" style="122"/>
    <col min="15356" max="15356" width="8.5703125" style="122" customWidth="1"/>
    <col min="15357" max="15357" width="7.140625" style="122" customWidth="1"/>
    <col min="15358" max="15358" width="6.42578125" style="122" customWidth="1"/>
    <col min="15359" max="15359" width="5.85546875" style="122" customWidth="1"/>
    <col min="15360" max="15360" width="14.7109375" style="122" customWidth="1"/>
    <col min="15361" max="15608" width="9.140625" style="122"/>
    <col min="15609" max="15609" width="8" style="122" customWidth="1"/>
    <col min="15610" max="15610" width="27.140625" style="122" customWidth="1"/>
    <col min="15611" max="15611" width="9.140625" style="122"/>
    <col min="15612" max="15612" width="8.5703125" style="122" customWidth="1"/>
    <col min="15613" max="15613" width="7.140625" style="122" customWidth="1"/>
    <col min="15614" max="15614" width="6.42578125" style="122" customWidth="1"/>
    <col min="15615" max="15615" width="5.85546875" style="122" customWidth="1"/>
    <col min="15616" max="15616" width="14.7109375" style="122" customWidth="1"/>
    <col min="15617" max="15864" width="9.140625" style="122"/>
    <col min="15865" max="15865" width="8" style="122" customWidth="1"/>
    <col min="15866" max="15866" width="27.140625" style="122" customWidth="1"/>
    <col min="15867" max="15867" width="9.140625" style="122"/>
    <col min="15868" max="15868" width="8.5703125" style="122" customWidth="1"/>
    <col min="15869" max="15869" width="7.140625" style="122" customWidth="1"/>
    <col min="15870" max="15870" width="6.42578125" style="122" customWidth="1"/>
    <col min="15871" max="15871" width="5.85546875" style="122" customWidth="1"/>
    <col min="15872" max="15872" width="14.7109375" style="122" customWidth="1"/>
    <col min="15873" max="16120" width="9.140625" style="122"/>
    <col min="16121" max="16121" width="8" style="122" customWidth="1"/>
    <col min="16122" max="16122" width="27.140625" style="122" customWidth="1"/>
    <col min="16123" max="16123" width="9.140625" style="122"/>
    <col min="16124" max="16124" width="8.5703125" style="122" customWidth="1"/>
    <col min="16125" max="16125" width="7.140625" style="122" customWidth="1"/>
    <col min="16126" max="16126" width="6.42578125" style="122" customWidth="1"/>
    <col min="16127" max="16127" width="5.85546875" style="122" customWidth="1"/>
    <col min="16128" max="16128" width="14.7109375" style="122" customWidth="1"/>
    <col min="16129" max="16384" width="9.140625" style="122"/>
  </cols>
  <sheetData>
    <row r="1" spans="1:9" ht="22.9" customHeight="1">
      <c r="A1" s="68" t="s">
        <v>74</v>
      </c>
      <c r="B1" s="69"/>
      <c r="C1" s="70"/>
      <c r="D1" s="71"/>
      <c r="E1" s="72"/>
      <c r="G1" s="70"/>
      <c r="H1" s="74">
        <v>43561</v>
      </c>
    </row>
    <row r="2" spans="1:9" ht="20.25" customHeight="1" thickBot="1">
      <c r="A2" s="123"/>
      <c r="B2" s="70"/>
      <c r="C2" s="70"/>
      <c r="D2" s="70"/>
      <c r="E2" s="70"/>
      <c r="F2" s="77"/>
      <c r="G2" s="70"/>
      <c r="H2" s="70" t="s">
        <v>48</v>
      </c>
    </row>
    <row r="3" spans="1:9" ht="16.149999999999999" customHeight="1">
      <c r="A3" s="124" t="s">
        <v>75</v>
      </c>
      <c r="B3" s="151" t="s">
        <v>651</v>
      </c>
      <c r="C3" s="79" t="s">
        <v>49</v>
      </c>
      <c r="D3" s="148" t="s">
        <v>50</v>
      </c>
      <c r="E3" s="149" t="s">
        <v>51</v>
      </c>
      <c r="F3" s="149" t="s">
        <v>52</v>
      </c>
      <c r="G3" s="150" t="s">
        <v>53</v>
      </c>
      <c r="H3" s="80"/>
      <c r="I3" s="127" t="s">
        <v>47</v>
      </c>
    </row>
    <row r="4" spans="1:9">
      <c r="A4" s="100"/>
      <c r="B4" s="191" t="s">
        <v>80</v>
      </c>
      <c r="C4" s="185" t="s">
        <v>58</v>
      </c>
      <c r="D4" s="140">
        <v>1</v>
      </c>
      <c r="E4" s="140">
        <v>4</v>
      </c>
      <c r="F4" s="140">
        <v>8</v>
      </c>
      <c r="G4" s="133">
        <f t="shared" ref="G4:G9" si="0">D4*E4*2</f>
        <v>8</v>
      </c>
      <c r="H4" s="191" t="s">
        <v>69</v>
      </c>
      <c r="I4" s="188"/>
    </row>
    <row r="5" spans="1:9">
      <c r="A5" s="134"/>
      <c r="B5" s="137" t="s">
        <v>77</v>
      </c>
      <c r="C5" s="138" t="s">
        <v>54</v>
      </c>
      <c r="D5" s="139">
        <v>1</v>
      </c>
      <c r="E5" s="139">
        <v>4</v>
      </c>
      <c r="F5" s="140">
        <v>7</v>
      </c>
      <c r="G5" s="133">
        <f t="shared" si="0"/>
        <v>8</v>
      </c>
      <c r="H5" s="141" t="s">
        <v>69</v>
      </c>
    </row>
    <row r="6" spans="1:9">
      <c r="A6" s="129"/>
      <c r="B6" s="141" t="s">
        <v>79</v>
      </c>
      <c r="C6" s="138" t="s">
        <v>54</v>
      </c>
      <c r="D6" s="139">
        <v>1</v>
      </c>
      <c r="E6" s="139">
        <v>4</v>
      </c>
      <c r="F6" s="140">
        <v>4</v>
      </c>
      <c r="G6" s="133">
        <f t="shared" si="0"/>
        <v>8</v>
      </c>
      <c r="H6" s="141" t="s">
        <v>69</v>
      </c>
    </row>
    <row r="7" spans="1:9">
      <c r="A7" s="109"/>
      <c r="B7" s="137" t="s">
        <v>88</v>
      </c>
      <c r="C7" s="138" t="s">
        <v>54</v>
      </c>
      <c r="D7" s="139">
        <v>1</v>
      </c>
      <c r="E7" s="139">
        <v>4</v>
      </c>
      <c r="F7" s="140">
        <v>2</v>
      </c>
      <c r="G7" s="133">
        <f t="shared" si="0"/>
        <v>8</v>
      </c>
      <c r="H7" s="141" t="s">
        <v>69</v>
      </c>
    </row>
    <row r="8" spans="1:9">
      <c r="A8" s="100"/>
      <c r="B8" s="141" t="s">
        <v>80</v>
      </c>
      <c r="C8" s="138" t="s">
        <v>54</v>
      </c>
      <c r="D8" s="139">
        <v>1</v>
      </c>
      <c r="E8" s="139">
        <v>4</v>
      </c>
      <c r="F8" s="140">
        <v>6</v>
      </c>
      <c r="G8" s="133">
        <f>D8*E8*2</f>
        <v>8</v>
      </c>
      <c r="H8" s="141" t="s">
        <v>69</v>
      </c>
    </row>
    <row r="9" spans="1:9">
      <c r="A9" s="109"/>
      <c r="B9" s="137" t="s">
        <v>78</v>
      </c>
      <c r="C9" s="138" t="s">
        <v>54</v>
      </c>
      <c r="D9" s="139">
        <v>1</v>
      </c>
      <c r="E9" s="139">
        <v>4</v>
      </c>
      <c r="F9" s="140">
        <v>6</v>
      </c>
      <c r="G9" s="133">
        <f t="shared" si="0"/>
        <v>8</v>
      </c>
      <c r="H9" s="141" t="s">
        <v>69</v>
      </c>
    </row>
    <row r="10" spans="1:9">
      <c r="A10" s="111" t="s">
        <v>47</v>
      </c>
      <c r="B10" s="87" t="s">
        <v>55</v>
      </c>
      <c r="C10" s="125"/>
      <c r="D10" s="125"/>
      <c r="E10" s="125"/>
      <c r="F10" s="126"/>
      <c r="G10" s="133">
        <v>20</v>
      </c>
      <c r="H10" s="125"/>
    </row>
    <row r="11" spans="1:9">
      <c r="A11" s="111"/>
      <c r="B11" s="177" t="s">
        <v>743</v>
      </c>
      <c r="C11" s="125"/>
      <c r="D11" s="125"/>
      <c r="E11" s="125"/>
      <c r="F11" s="126"/>
      <c r="G11" s="133">
        <v>10</v>
      </c>
      <c r="H11" s="125"/>
    </row>
    <row r="12" spans="1:9">
      <c r="A12" s="111"/>
      <c r="C12" s="125"/>
      <c r="D12" s="125"/>
      <c r="E12" s="125"/>
      <c r="F12" s="126"/>
      <c r="G12" s="133">
        <f>SUM(G4:G11)+5</f>
        <v>83</v>
      </c>
      <c r="H12" s="125"/>
    </row>
    <row r="13" spans="1:9">
      <c r="A13" s="117" t="s">
        <v>745</v>
      </c>
      <c r="B13" s="137" t="s">
        <v>77</v>
      </c>
      <c r="C13" s="138" t="s">
        <v>58</v>
      </c>
      <c r="D13" s="139">
        <v>1</v>
      </c>
      <c r="E13" s="139">
        <v>4</v>
      </c>
      <c r="F13" s="140">
        <v>8</v>
      </c>
      <c r="G13" s="133">
        <f>D13*E13*2</f>
        <v>8</v>
      </c>
      <c r="H13" s="144" t="s">
        <v>71</v>
      </c>
    </row>
    <row r="14" spans="1:9">
      <c r="A14" s="117"/>
      <c r="B14" s="191" t="s">
        <v>80</v>
      </c>
      <c r="C14" s="185" t="s">
        <v>58</v>
      </c>
      <c r="D14" s="140">
        <v>1</v>
      </c>
      <c r="E14" s="140">
        <v>4</v>
      </c>
      <c r="F14" s="140">
        <v>9</v>
      </c>
      <c r="G14" s="192">
        <v>8</v>
      </c>
      <c r="H14" s="196" t="s">
        <v>71</v>
      </c>
    </row>
    <row r="15" spans="1:9">
      <c r="A15" s="100"/>
      <c r="B15" s="141" t="s">
        <v>79</v>
      </c>
      <c r="C15" s="138" t="s">
        <v>54</v>
      </c>
      <c r="D15" s="139">
        <v>1</v>
      </c>
      <c r="E15" s="139">
        <v>4</v>
      </c>
      <c r="F15" s="140">
        <v>4</v>
      </c>
      <c r="G15" s="133">
        <f>D15*E15*2</f>
        <v>8</v>
      </c>
      <c r="H15" s="128" t="s">
        <v>71</v>
      </c>
    </row>
    <row r="16" spans="1:9">
      <c r="A16" s="131"/>
      <c r="B16" s="137" t="s">
        <v>88</v>
      </c>
      <c r="C16" s="138" t="s">
        <v>54</v>
      </c>
      <c r="D16" s="139">
        <v>1</v>
      </c>
      <c r="E16" s="139">
        <v>4</v>
      </c>
      <c r="F16" s="140">
        <v>2</v>
      </c>
      <c r="G16" s="133">
        <f>D16*E16*2</f>
        <v>8</v>
      </c>
      <c r="H16" s="144" t="s">
        <v>71</v>
      </c>
    </row>
    <row r="17" spans="1:8">
      <c r="A17" s="134"/>
      <c r="B17" s="137" t="s">
        <v>77</v>
      </c>
      <c r="C17" s="138" t="s">
        <v>54</v>
      </c>
      <c r="D17" s="139">
        <v>1</v>
      </c>
      <c r="E17" s="139">
        <v>4</v>
      </c>
      <c r="F17" s="140">
        <v>6</v>
      </c>
      <c r="G17" s="133">
        <f>D17*E17*2</f>
        <v>8</v>
      </c>
      <c r="H17" s="144" t="s">
        <v>71</v>
      </c>
    </row>
    <row r="18" spans="1:8">
      <c r="A18" s="107"/>
      <c r="B18" s="137" t="s">
        <v>78</v>
      </c>
      <c r="C18" s="138" t="s">
        <v>54</v>
      </c>
      <c r="D18" s="139">
        <v>1</v>
      </c>
      <c r="E18" s="139">
        <v>4</v>
      </c>
      <c r="F18" s="140">
        <v>4</v>
      </c>
      <c r="G18" s="133">
        <f>D18*E18*2</f>
        <v>8</v>
      </c>
      <c r="H18" s="144" t="s">
        <v>71</v>
      </c>
    </row>
    <row r="19" spans="1:8">
      <c r="A19" s="134"/>
      <c r="B19" s="141" t="s">
        <v>80</v>
      </c>
      <c r="C19" s="138" t="s">
        <v>54</v>
      </c>
      <c r="D19" s="139">
        <v>1</v>
      </c>
      <c r="E19" s="139">
        <v>4</v>
      </c>
      <c r="F19" s="140">
        <v>6</v>
      </c>
      <c r="G19" s="133">
        <f>D19*E19*2</f>
        <v>8</v>
      </c>
      <c r="H19" s="128" t="s">
        <v>71</v>
      </c>
    </row>
    <row r="20" spans="1:8">
      <c r="A20" s="100"/>
      <c r="B20" s="87" t="s">
        <v>55</v>
      </c>
      <c r="C20" s="125"/>
      <c r="D20" s="125"/>
      <c r="E20" s="125"/>
      <c r="F20" s="126"/>
      <c r="G20" s="133">
        <v>20</v>
      </c>
      <c r="H20" s="120"/>
    </row>
    <row r="21" spans="1:8">
      <c r="A21" s="100"/>
      <c r="B21" s="177" t="s">
        <v>740</v>
      </c>
      <c r="C21" s="125"/>
      <c r="D21" s="125"/>
      <c r="E21" s="125"/>
      <c r="F21" s="126"/>
      <c r="G21" s="133">
        <v>10</v>
      </c>
      <c r="H21" s="120"/>
    </row>
    <row r="22" spans="1:8">
      <c r="A22" s="100"/>
      <c r="C22" s="125"/>
      <c r="D22" s="125"/>
      <c r="E22" s="125"/>
      <c r="F22" s="126"/>
      <c r="G22" s="198">
        <f>SUM(G14:G21)</f>
        <v>78</v>
      </c>
      <c r="H22" s="120"/>
    </row>
    <row r="23" spans="1:8" ht="14.25" customHeight="1">
      <c r="A23" s="95" t="s">
        <v>76</v>
      </c>
      <c r="B23" s="184" t="s">
        <v>652</v>
      </c>
      <c r="C23" s="79" t="s">
        <v>49</v>
      </c>
      <c r="D23" s="148" t="s">
        <v>50</v>
      </c>
      <c r="E23" s="149" t="s">
        <v>51</v>
      </c>
      <c r="F23" s="149" t="s">
        <v>52</v>
      </c>
      <c r="G23" s="150" t="s">
        <v>53</v>
      </c>
      <c r="H23" s="99"/>
    </row>
    <row r="24" spans="1:8">
      <c r="A24" s="143"/>
      <c r="B24" s="82" t="s">
        <v>82</v>
      </c>
      <c r="C24" s="138" t="s">
        <v>58</v>
      </c>
      <c r="D24" s="115">
        <v>1</v>
      </c>
      <c r="E24" s="115">
        <v>5</v>
      </c>
      <c r="F24" s="103">
        <v>12</v>
      </c>
      <c r="G24" s="133">
        <f t="shared" ref="G24:G31" si="1">D24*E24*2</f>
        <v>10</v>
      </c>
      <c r="H24" s="136" t="s">
        <v>70</v>
      </c>
    </row>
    <row r="25" spans="1:8">
      <c r="A25" s="145"/>
      <c r="B25" s="125" t="s">
        <v>90</v>
      </c>
      <c r="C25" s="138" t="s">
        <v>58</v>
      </c>
      <c r="D25" s="115">
        <v>1</v>
      </c>
      <c r="E25" s="115">
        <v>5</v>
      </c>
      <c r="F25" s="103">
        <v>8</v>
      </c>
      <c r="G25" s="133">
        <f t="shared" si="1"/>
        <v>10</v>
      </c>
      <c r="H25" s="136" t="s">
        <v>70</v>
      </c>
    </row>
    <row r="26" spans="1:8">
      <c r="A26" s="100"/>
      <c r="B26" s="82" t="s">
        <v>83</v>
      </c>
      <c r="C26" s="119" t="s">
        <v>54</v>
      </c>
      <c r="D26" s="115">
        <v>1</v>
      </c>
      <c r="E26" s="115">
        <v>5</v>
      </c>
      <c r="F26" s="103">
        <v>5</v>
      </c>
      <c r="G26" s="133">
        <f t="shared" si="1"/>
        <v>10</v>
      </c>
      <c r="H26" s="136" t="s">
        <v>70</v>
      </c>
    </row>
    <row r="27" spans="1:8">
      <c r="A27" s="143"/>
      <c r="B27" s="82" t="s">
        <v>37</v>
      </c>
      <c r="C27" s="83" t="s">
        <v>54</v>
      </c>
      <c r="D27" s="115">
        <v>1</v>
      </c>
      <c r="E27" s="115">
        <v>5</v>
      </c>
      <c r="F27" s="103">
        <v>4</v>
      </c>
      <c r="G27" s="133">
        <f t="shared" si="1"/>
        <v>10</v>
      </c>
      <c r="H27" s="136" t="s">
        <v>70</v>
      </c>
    </row>
    <row r="28" spans="1:8">
      <c r="A28" s="143"/>
      <c r="B28" s="82" t="s">
        <v>82</v>
      </c>
      <c r="C28" s="83" t="s">
        <v>54</v>
      </c>
      <c r="D28" s="115">
        <v>1</v>
      </c>
      <c r="E28" s="115">
        <v>5</v>
      </c>
      <c r="F28" s="103">
        <v>6</v>
      </c>
      <c r="G28" s="133">
        <f t="shared" si="1"/>
        <v>10</v>
      </c>
      <c r="H28" s="136" t="s">
        <v>70</v>
      </c>
    </row>
    <row r="29" spans="1:8">
      <c r="A29" s="145"/>
      <c r="B29" s="125" t="s">
        <v>90</v>
      </c>
      <c r="C29" s="83" t="s">
        <v>54</v>
      </c>
      <c r="D29" s="115">
        <v>1</v>
      </c>
      <c r="E29" s="115">
        <v>5</v>
      </c>
      <c r="F29" s="103">
        <v>6</v>
      </c>
      <c r="G29" s="133">
        <f t="shared" si="1"/>
        <v>10</v>
      </c>
      <c r="H29" s="136" t="s">
        <v>70</v>
      </c>
    </row>
    <row r="30" spans="1:8">
      <c r="A30" s="143"/>
      <c r="B30" s="82" t="s">
        <v>81</v>
      </c>
      <c r="C30" s="83" t="s">
        <v>54</v>
      </c>
      <c r="D30" s="115">
        <v>1</v>
      </c>
      <c r="E30" s="115">
        <v>5</v>
      </c>
      <c r="F30" s="103">
        <v>6</v>
      </c>
      <c r="G30" s="133">
        <f t="shared" si="1"/>
        <v>10</v>
      </c>
      <c r="H30" s="136" t="s">
        <v>70</v>
      </c>
    </row>
    <row r="31" spans="1:8">
      <c r="A31" s="143"/>
      <c r="B31" s="82" t="s">
        <v>39</v>
      </c>
      <c r="C31" s="83" t="s">
        <v>54</v>
      </c>
      <c r="D31" s="115">
        <v>1</v>
      </c>
      <c r="E31" s="115">
        <v>5</v>
      </c>
      <c r="F31" s="103">
        <v>5</v>
      </c>
      <c r="G31" s="133">
        <f t="shared" si="1"/>
        <v>10</v>
      </c>
      <c r="H31" s="136" t="s">
        <v>70</v>
      </c>
    </row>
    <row r="32" spans="1:8">
      <c r="A32" s="145"/>
      <c r="B32" s="87" t="s">
        <v>55</v>
      </c>
      <c r="C32" s="125"/>
      <c r="D32" s="125"/>
      <c r="E32" s="125"/>
      <c r="F32" s="126"/>
      <c r="G32" s="197">
        <v>15</v>
      </c>
      <c r="H32" s="125"/>
    </row>
    <row r="33" spans="1:8">
      <c r="A33" s="145"/>
      <c r="B33" s="195" t="s">
        <v>743</v>
      </c>
      <c r="C33" s="125"/>
      <c r="D33" s="125"/>
      <c r="E33" s="125"/>
      <c r="F33" s="126"/>
      <c r="G33" s="197">
        <v>10</v>
      </c>
      <c r="H33" s="125"/>
    </row>
    <row r="34" spans="1:8">
      <c r="A34" s="145"/>
      <c r="C34" s="125"/>
      <c r="D34" s="125"/>
      <c r="E34" s="125"/>
      <c r="F34" s="126"/>
      <c r="G34" s="130">
        <f>SUM(G24:G33)</f>
        <v>105</v>
      </c>
      <c r="H34" s="125"/>
    </row>
    <row r="35" spans="1:8">
      <c r="A35" s="107" t="s">
        <v>744</v>
      </c>
      <c r="B35" s="177" t="s">
        <v>624</v>
      </c>
      <c r="C35" s="138" t="s">
        <v>58</v>
      </c>
      <c r="D35" s="88">
        <v>1</v>
      </c>
      <c r="E35" s="88">
        <v>5</v>
      </c>
      <c r="F35" s="84">
        <v>12</v>
      </c>
      <c r="G35" s="178">
        <f>D35*E35*2</f>
        <v>10</v>
      </c>
      <c r="H35" s="179" t="s">
        <v>72</v>
      </c>
    </row>
    <row r="36" spans="1:8">
      <c r="A36" s="100"/>
      <c r="B36" s="180" t="s">
        <v>90</v>
      </c>
      <c r="C36" s="102" t="s">
        <v>54</v>
      </c>
      <c r="D36" s="88">
        <v>1</v>
      </c>
      <c r="E36" s="88">
        <v>5</v>
      </c>
      <c r="F36" s="84">
        <v>7</v>
      </c>
      <c r="G36" s="178">
        <f>D36*E36*2</f>
        <v>10</v>
      </c>
      <c r="H36" s="179" t="s">
        <v>72</v>
      </c>
    </row>
    <row r="37" spans="1:8">
      <c r="A37" s="143"/>
      <c r="B37" s="177" t="s">
        <v>625</v>
      </c>
      <c r="C37" s="102" t="s">
        <v>54</v>
      </c>
      <c r="D37" s="88">
        <v>1</v>
      </c>
      <c r="E37" s="88">
        <v>5</v>
      </c>
      <c r="F37" s="103">
        <v>6</v>
      </c>
      <c r="G37" s="178">
        <f>D37*E37*2</f>
        <v>10</v>
      </c>
      <c r="H37" s="179" t="s">
        <v>72</v>
      </c>
    </row>
    <row r="38" spans="1:8">
      <c r="A38" s="143"/>
      <c r="B38" s="177" t="s">
        <v>37</v>
      </c>
      <c r="C38" s="102" t="s">
        <v>54</v>
      </c>
      <c r="D38" s="88">
        <v>1</v>
      </c>
      <c r="E38" s="88">
        <v>5</v>
      </c>
      <c r="F38" s="103">
        <v>5</v>
      </c>
      <c r="G38" s="178">
        <f>D38*E38*2</f>
        <v>10</v>
      </c>
      <c r="H38" s="179" t="s">
        <v>72</v>
      </c>
    </row>
    <row r="39" spans="1:8">
      <c r="A39" s="122"/>
      <c r="B39" s="177" t="s">
        <v>624</v>
      </c>
      <c r="C39" s="90" t="s">
        <v>54</v>
      </c>
      <c r="D39" s="88">
        <v>1</v>
      </c>
      <c r="E39" s="88">
        <v>5</v>
      </c>
      <c r="F39" s="84">
        <v>6</v>
      </c>
      <c r="G39" s="178">
        <f>D39*E39*2</f>
        <v>10</v>
      </c>
      <c r="H39" s="179" t="s">
        <v>72</v>
      </c>
    </row>
    <row r="40" spans="1:8">
      <c r="A40" s="129"/>
      <c r="B40" s="177" t="s">
        <v>81</v>
      </c>
      <c r="C40" s="102" t="s">
        <v>54</v>
      </c>
      <c r="D40" s="88">
        <v>1</v>
      </c>
      <c r="E40" s="88">
        <v>5</v>
      </c>
      <c r="F40" s="103">
        <v>5</v>
      </c>
      <c r="G40" s="178">
        <f t="shared" ref="G40:G41" si="2">D40*E40*2</f>
        <v>10</v>
      </c>
      <c r="H40" s="179" t="s">
        <v>72</v>
      </c>
    </row>
    <row r="41" spans="1:8">
      <c r="A41" s="129"/>
      <c r="B41" s="177" t="s">
        <v>39</v>
      </c>
      <c r="C41" s="102" t="s">
        <v>54</v>
      </c>
      <c r="D41" s="88">
        <v>1</v>
      </c>
      <c r="E41" s="88">
        <v>5</v>
      </c>
      <c r="F41" s="103">
        <v>6</v>
      </c>
      <c r="G41" s="178">
        <f t="shared" si="2"/>
        <v>10</v>
      </c>
      <c r="H41" s="179" t="s">
        <v>72</v>
      </c>
    </row>
    <row r="42" spans="1:8">
      <c r="A42" s="145"/>
      <c r="B42" s="181" t="s">
        <v>55</v>
      </c>
      <c r="C42" s="138"/>
      <c r="D42" s="139"/>
      <c r="E42" s="139"/>
      <c r="F42" s="140"/>
      <c r="G42" s="197">
        <v>15</v>
      </c>
      <c r="H42" s="125"/>
    </row>
    <row r="43" spans="1:8">
      <c r="A43" s="145"/>
      <c r="B43" s="194" t="s">
        <v>741</v>
      </c>
      <c r="C43" s="138"/>
      <c r="D43" s="139"/>
      <c r="E43" s="139"/>
      <c r="F43" s="140"/>
      <c r="G43" s="197">
        <v>10</v>
      </c>
      <c r="H43" s="125"/>
    </row>
    <row r="44" spans="1:8">
      <c r="A44" s="145"/>
      <c r="B44" s="125"/>
      <c r="C44" s="125"/>
      <c r="D44" s="125"/>
      <c r="E44" s="125"/>
      <c r="F44" s="126"/>
      <c r="G44" s="130">
        <f>SUM(G35:G43)</f>
        <v>95</v>
      </c>
      <c r="H44" s="125"/>
    </row>
    <row r="45" spans="1:8" ht="15.75">
      <c r="A45" s="78" t="s">
        <v>626</v>
      </c>
      <c r="B45" s="182" t="s">
        <v>742</v>
      </c>
      <c r="C45" s="79" t="s">
        <v>49</v>
      </c>
      <c r="D45" s="148" t="s">
        <v>50</v>
      </c>
      <c r="E45" s="149" t="s">
        <v>51</v>
      </c>
      <c r="F45" s="149" t="s">
        <v>52</v>
      </c>
      <c r="G45" s="150" t="s">
        <v>53</v>
      </c>
      <c r="H45" s="183"/>
    </row>
    <row r="46" spans="1:8">
      <c r="A46" s="117"/>
      <c r="B46" s="82" t="s">
        <v>92</v>
      </c>
      <c r="C46" s="185" t="s">
        <v>58</v>
      </c>
      <c r="D46" s="103">
        <v>1</v>
      </c>
      <c r="E46" s="103">
        <v>5</v>
      </c>
      <c r="F46" s="199">
        <v>8</v>
      </c>
      <c r="G46" s="133">
        <f t="shared" ref="G46:G47" si="3">D46*E46*2</f>
        <v>10</v>
      </c>
      <c r="H46" s="193" t="s">
        <v>70</v>
      </c>
    </row>
    <row r="47" spans="1:8">
      <c r="A47" s="117"/>
      <c r="B47" s="92" t="s">
        <v>86</v>
      </c>
      <c r="C47" s="185" t="s">
        <v>58</v>
      </c>
      <c r="D47" s="115">
        <v>1</v>
      </c>
      <c r="E47" s="115">
        <v>5</v>
      </c>
      <c r="F47" s="103">
        <v>8</v>
      </c>
      <c r="G47" s="133">
        <f>D47*E47*2</f>
        <v>10</v>
      </c>
      <c r="H47" s="136" t="s">
        <v>70</v>
      </c>
    </row>
    <row r="48" spans="1:8">
      <c r="A48" s="117"/>
      <c r="B48" s="128" t="s">
        <v>85</v>
      </c>
      <c r="C48" s="185" t="s">
        <v>58</v>
      </c>
      <c r="D48" s="132">
        <v>1</v>
      </c>
      <c r="E48" s="115">
        <v>5</v>
      </c>
      <c r="F48" s="199">
        <v>9</v>
      </c>
      <c r="G48" s="133">
        <f>D48*E48*2</f>
        <v>10</v>
      </c>
      <c r="H48" s="136" t="s">
        <v>70</v>
      </c>
    </row>
    <row r="49" spans="1:8">
      <c r="A49" s="116"/>
      <c r="B49" s="92" t="s">
        <v>91</v>
      </c>
      <c r="C49" s="119" t="s">
        <v>54</v>
      </c>
      <c r="D49" s="115">
        <v>1</v>
      </c>
      <c r="E49" s="115">
        <v>5</v>
      </c>
      <c r="F49" s="103">
        <v>6</v>
      </c>
      <c r="G49" s="133">
        <f t="shared" ref="G49:G54" si="4">D49*E49*2</f>
        <v>10</v>
      </c>
      <c r="H49" s="136" t="s">
        <v>70</v>
      </c>
    </row>
    <row r="50" spans="1:8">
      <c r="A50" s="117"/>
      <c r="B50" s="92" t="s">
        <v>92</v>
      </c>
      <c r="C50" s="83" t="s">
        <v>54</v>
      </c>
      <c r="D50" s="115">
        <v>1</v>
      </c>
      <c r="E50" s="115">
        <v>5</v>
      </c>
      <c r="F50" s="103">
        <v>6</v>
      </c>
      <c r="G50" s="133">
        <f>D50*E50*2</f>
        <v>10</v>
      </c>
      <c r="H50" s="136" t="s">
        <v>70</v>
      </c>
    </row>
    <row r="51" spans="1:8">
      <c r="A51" s="117"/>
      <c r="B51" s="92" t="s">
        <v>87</v>
      </c>
      <c r="C51" s="83" t="s">
        <v>54</v>
      </c>
      <c r="D51" s="115">
        <v>1</v>
      </c>
      <c r="E51" s="115">
        <v>5</v>
      </c>
      <c r="F51" s="199">
        <v>5</v>
      </c>
      <c r="G51" s="133">
        <f t="shared" si="4"/>
        <v>10</v>
      </c>
      <c r="H51" s="136" t="s">
        <v>70</v>
      </c>
    </row>
    <row r="52" spans="1:8">
      <c r="A52" s="117"/>
      <c r="B52" s="92" t="s">
        <v>86</v>
      </c>
      <c r="C52" s="83" t="s">
        <v>54</v>
      </c>
      <c r="D52" s="115">
        <v>1</v>
      </c>
      <c r="E52" s="115">
        <v>5</v>
      </c>
      <c r="F52" s="103">
        <v>6</v>
      </c>
      <c r="G52" s="133">
        <f>D52*E52*2</f>
        <v>10</v>
      </c>
      <c r="H52" s="136" t="s">
        <v>70</v>
      </c>
    </row>
    <row r="53" spans="1:8">
      <c r="A53" s="152"/>
      <c r="B53" s="92" t="s">
        <v>84</v>
      </c>
      <c r="C53" s="83" t="s">
        <v>54</v>
      </c>
      <c r="D53" s="115">
        <v>1</v>
      </c>
      <c r="E53" s="115">
        <v>5</v>
      </c>
      <c r="F53" s="103">
        <v>4</v>
      </c>
      <c r="G53" s="133">
        <f t="shared" si="4"/>
        <v>10</v>
      </c>
      <c r="H53" s="136" t="s">
        <v>70</v>
      </c>
    </row>
    <row r="54" spans="1:8">
      <c r="A54" s="117"/>
      <c r="B54" s="128" t="s">
        <v>85</v>
      </c>
      <c r="C54" s="119" t="s">
        <v>54</v>
      </c>
      <c r="D54" s="132">
        <v>1</v>
      </c>
      <c r="E54" s="115">
        <v>5</v>
      </c>
      <c r="F54" s="199">
        <v>6</v>
      </c>
      <c r="G54" s="133">
        <f t="shared" si="4"/>
        <v>10</v>
      </c>
      <c r="H54" s="136" t="s">
        <v>70</v>
      </c>
    </row>
    <row r="55" spans="1:8">
      <c r="A55" s="100"/>
      <c r="B55" s="87" t="s">
        <v>55</v>
      </c>
      <c r="C55" s="83"/>
      <c r="D55" s="103"/>
      <c r="E55" s="103"/>
      <c r="F55" s="103"/>
      <c r="G55" s="85">
        <v>20</v>
      </c>
      <c r="H55" s="146"/>
    </row>
    <row r="56" spans="1:8">
      <c r="A56" s="100"/>
      <c r="B56" s="177" t="s">
        <v>752</v>
      </c>
      <c r="C56" s="83"/>
      <c r="D56" s="103"/>
      <c r="E56" s="103"/>
      <c r="F56" s="103"/>
      <c r="G56" s="85">
        <v>10</v>
      </c>
      <c r="H56" s="146"/>
    </row>
    <row r="57" spans="1:8">
      <c r="A57" s="100"/>
      <c r="B57" s="87" t="s">
        <v>47</v>
      </c>
      <c r="C57" s="83"/>
      <c r="D57" s="103"/>
      <c r="E57" s="103"/>
      <c r="F57" s="103"/>
      <c r="G57" s="118">
        <f>SUM(G47:G56)</f>
        <v>110</v>
      </c>
      <c r="H57" s="146"/>
    </row>
    <row r="58" spans="1:8">
      <c r="A58" s="107" t="s">
        <v>753</v>
      </c>
      <c r="B58" s="92" t="s">
        <v>91</v>
      </c>
      <c r="C58" s="119" t="s">
        <v>54</v>
      </c>
      <c r="D58" s="115">
        <v>1</v>
      </c>
      <c r="E58" s="115">
        <v>5</v>
      </c>
      <c r="F58" s="103">
        <v>6</v>
      </c>
      <c r="G58" s="133">
        <f t="shared" ref="G58:G61" si="5">D58*E58*2</f>
        <v>10</v>
      </c>
      <c r="H58" s="136" t="s">
        <v>72</v>
      </c>
    </row>
    <row r="59" spans="1:8">
      <c r="A59" s="117"/>
      <c r="B59" s="92" t="s">
        <v>92</v>
      </c>
      <c r="C59" s="83" t="s">
        <v>54</v>
      </c>
      <c r="D59" s="115">
        <v>1</v>
      </c>
      <c r="E59" s="115">
        <v>5</v>
      </c>
      <c r="F59" s="103">
        <v>7</v>
      </c>
      <c r="G59" s="133">
        <f t="shared" si="5"/>
        <v>10</v>
      </c>
      <c r="H59" s="136" t="s">
        <v>72</v>
      </c>
    </row>
    <row r="60" spans="1:8">
      <c r="A60" s="117"/>
      <c r="B60" s="92" t="s">
        <v>86</v>
      </c>
      <c r="C60" s="83" t="s">
        <v>54</v>
      </c>
      <c r="D60" s="115">
        <v>1</v>
      </c>
      <c r="E60" s="115">
        <v>5</v>
      </c>
      <c r="F60" s="103">
        <v>5</v>
      </c>
      <c r="G60" s="133">
        <f t="shared" si="5"/>
        <v>10</v>
      </c>
      <c r="H60" s="136" t="s">
        <v>72</v>
      </c>
    </row>
    <row r="61" spans="1:8">
      <c r="A61" s="117"/>
      <c r="B61" s="92" t="s">
        <v>87</v>
      </c>
      <c r="C61" s="83" t="s">
        <v>54</v>
      </c>
      <c r="D61" s="115">
        <v>1</v>
      </c>
      <c r="E61" s="115">
        <v>5</v>
      </c>
      <c r="F61" s="199">
        <v>4</v>
      </c>
      <c r="G61" s="133">
        <f t="shared" si="5"/>
        <v>10</v>
      </c>
      <c r="H61" s="136" t="s">
        <v>72</v>
      </c>
    </row>
    <row r="62" spans="1:8">
      <c r="A62" s="122"/>
      <c r="B62" s="92" t="s">
        <v>84</v>
      </c>
      <c r="C62" s="83" t="s">
        <v>54</v>
      </c>
      <c r="D62" s="115">
        <v>1</v>
      </c>
      <c r="E62" s="115">
        <v>5</v>
      </c>
      <c r="F62" s="103">
        <v>3</v>
      </c>
      <c r="G62" s="133">
        <f>D62*E62*2</f>
        <v>10</v>
      </c>
      <c r="H62" s="136" t="s">
        <v>72</v>
      </c>
    </row>
    <row r="63" spans="1:8">
      <c r="A63" s="117"/>
      <c r="B63" s="128" t="s">
        <v>85</v>
      </c>
      <c r="C63" s="119" t="s">
        <v>54</v>
      </c>
      <c r="D63" s="132">
        <v>1</v>
      </c>
      <c r="E63" s="115">
        <v>5</v>
      </c>
      <c r="F63" s="103">
        <v>5</v>
      </c>
      <c r="G63" s="133">
        <f>D63*E63*2</f>
        <v>10</v>
      </c>
      <c r="H63" s="136" t="s">
        <v>72</v>
      </c>
    </row>
    <row r="64" spans="1:8">
      <c r="A64" s="100"/>
      <c r="B64" s="87" t="s">
        <v>55</v>
      </c>
      <c r="C64" s="83"/>
      <c r="D64" s="103"/>
      <c r="E64" s="103"/>
      <c r="F64" s="103"/>
      <c r="G64" s="118">
        <v>20</v>
      </c>
      <c r="H64" s="146"/>
    </row>
    <row r="65" spans="1:8">
      <c r="A65" s="100"/>
      <c r="B65" s="87" t="s">
        <v>47</v>
      </c>
      <c r="C65" s="83"/>
      <c r="D65" s="103"/>
      <c r="E65" s="103"/>
      <c r="F65" s="103"/>
      <c r="G65" s="118">
        <f>SUM(G58:G64)</f>
        <v>80</v>
      </c>
      <c r="H65" s="146"/>
    </row>
    <row r="66" spans="1:8">
      <c r="A66" s="107" t="s">
        <v>754</v>
      </c>
      <c r="B66" s="87" t="s">
        <v>73</v>
      </c>
      <c r="C66" s="102"/>
      <c r="D66" s="84"/>
      <c r="E66" s="84"/>
      <c r="F66" s="84"/>
      <c r="G66" s="135" t="s">
        <v>47</v>
      </c>
      <c r="H66" s="120"/>
    </row>
  </sheetData>
  <sortState ref="A47:I48">
    <sortCondition ref="B47:B48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workbookViewId="0"/>
  </sheetViews>
  <sheetFormatPr defaultColWidth="8.7109375" defaultRowHeight="24.95" customHeight="1"/>
  <cols>
    <col min="1" max="1" width="6.140625" style="11" customWidth="1"/>
    <col min="2" max="2" width="20.5703125" style="11" customWidth="1"/>
    <col min="3" max="3" width="18.85546875" style="11" customWidth="1"/>
    <col min="4" max="4" width="21.140625" style="11" customWidth="1"/>
    <col min="5" max="5" width="20.140625" style="11" customWidth="1"/>
    <col min="6" max="6" width="18.7109375" style="3" bestFit="1" customWidth="1"/>
    <col min="7" max="16384" width="8.7109375" style="11"/>
  </cols>
  <sheetData>
    <row r="1" spans="1:6" s="10" customFormat="1" ht="24.95" customHeight="1">
      <c r="A1" s="8"/>
      <c r="B1" s="33" t="s">
        <v>19</v>
      </c>
      <c r="C1" s="17"/>
      <c r="D1" s="17"/>
      <c r="E1" s="18"/>
      <c r="F1" s="62">
        <v>43562</v>
      </c>
    </row>
    <row r="2" spans="1:6" ht="24.95" customHeight="1">
      <c r="A2" s="13" t="s">
        <v>0</v>
      </c>
      <c r="B2" s="13" t="s">
        <v>3</v>
      </c>
      <c r="C2" s="13" t="s">
        <v>9</v>
      </c>
      <c r="D2" s="13" t="s">
        <v>4</v>
      </c>
      <c r="E2" s="13" t="s">
        <v>10</v>
      </c>
      <c r="F2" s="13" t="s">
        <v>7</v>
      </c>
    </row>
    <row r="3" spans="1:6" ht="24.95" customHeight="1">
      <c r="A3" s="63"/>
      <c r="B3" s="15" t="s">
        <v>616</v>
      </c>
      <c r="C3" s="15" t="s">
        <v>617</v>
      </c>
      <c r="D3" s="15" t="s">
        <v>618</v>
      </c>
      <c r="E3" s="15" t="s">
        <v>383</v>
      </c>
      <c r="F3" s="15" t="s">
        <v>615</v>
      </c>
    </row>
    <row r="4" spans="1:6" ht="24.95" customHeight="1">
      <c r="A4" s="63"/>
      <c r="B4" s="15" t="s">
        <v>295</v>
      </c>
      <c r="C4" s="15" t="s">
        <v>296</v>
      </c>
      <c r="D4" s="15" t="s">
        <v>297</v>
      </c>
      <c r="E4" s="15" t="s">
        <v>298</v>
      </c>
      <c r="F4" s="15" t="s">
        <v>271</v>
      </c>
    </row>
    <row r="5" spans="1:6" ht="24.95" customHeight="1">
      <c r="A5" s="63"/>
      <c r="B5" s="15" t="s">
        <v>336</v>
      </c>
      <c r="C5" s="15" t="s">
        <v>484</v>
      </c>
      <c r="D5" s="15" t="s">
        <v>380</v>
      </c>
      <c r="E5" s="15" t="s">
        <v>420</v>
      </c>
      <c r="F5" s="15" t="s">
        <v>455</v>
      </c>
    </row>
    <row r="6" spans="1:6" ht="24.95" customHeight="1">
      <c r="A6" s="63"/>
      <c r="B6" s="15" t="s">
        <v>235</v>
      </c>
      <c r="C6" s="15" t="s">
        <v>236</v>
      </c>
      <c r="D6" s="15" t="s">
        <v>237</v>
      </c>
      <c r="E6" s="15" t="s">
        <v>238</v>
      </c>
      <c r="F6" s="15" t="s">
        <v>202</v>
      </c>
    </row>
    <row r="7" spans="1:6" ht="24.95" customHeight="1">
      <c r="A7" s="63"/>
      <c r="B7" s="15" t="s">
        <v>235</v>
      </c>
      <c r="C7" s="15" t="s">
        <v>132</v>
      </c>
      <c r="D7" s="15" t="s">
        <v>474</v>
      </c>
      <c r="E7" s="15" t="s">
        <v>475</v>
      </c>
      <c r="F7" s="15" t="s">
        <v>455</v>
      </c>
    </row>
    <row r="8" spans="1:6" ht="24.95" customHeight="1">
      <c r="A8" s="63"/>
      <c r="B8" s="15" t="s">
        <v>644</v>
      </c>
      <c r="C8" s="15" t="s">
        <v>645</v>
      </c>
      <c r="D8" s="15" t="s">
        <v>646</v>
      </c>
      <c r="E8" s="15" t="s">
        <v>647</v>
      </c>
      <c r="F8" s="15" t="s">
        <v>643</v>
      </c>
    </row>
    <row r="9" spans="1:6" ht="24.95" customHeight="1">
      <c r="A9" s="63"/>
      <c r="B9" s="63"/>
      <c r="C9" s="63"/>
      <c r="D9" s="63"/>
      <c r="E9" s="63"/>
      <c r="F9" s="63"/>
    </row>
    <row r="10" spans="1:6" ht="24.95" customHeight="1">
      <c r="A10" s="35"/>
      <c r="B10" s="33" t="s">
        <v>20</v>
      </c>
      <c r="C10" s="36"/>
      <c r="D10" s="36"/>
      <c r="E10" s="37"/>
      <c r="F10" s="62">
        <v>43562</v>
      </c>
    </row>
    <row r="11" spans="1:6" ht="24.95" customHeight="1">
      <c r="A11" s="13" t="s">
        <v>0</v>
      </c>
      <c r="B11" s="13" t="s">
        <v>3</v>
      </c>
      <c r="C11" s="13" t="s">
        <v>9</v>
      </c>
      <c r="D11" s="13" t="s">
        <v>4</v>
      </c>
      <c r="E11" s="13" t="s">
        <v>10</v>
      </c>
      <c r="F11" s="13" t="s">
        <v>7</v>
      </c>
    </row>
    <row r="12" spans="1:6" ht="24.95" customHeight="1">
      <c r="A12" s="63"/>
      <c r="B12" s="15" t="s">
        <v>242</v>
      </c>
      <c r="C12" s="15" t="s">
        <v>243</v>
      </c>
      <c r="D12" s="15" t="s">
        <v>244</v>
      </c>
      <c r="E12" s="15" t="s">
        <v>245</v>
      </c>
      <c r="F12" s="15" t="s">
        <v>202</v>
      </c>
    </row>
    <row r="13" spans="1:6" ht="24.95" customHeight="1">
      <c r="A13" s="63"/>
      <c r="B13" s="15" t="s">
        <v>239</v>
      </c>
      <c r="C13" s="15" t="s">
        <v>236</v>
      </c>
      <c r="D13" s="15" t="s">
        <v>240</v>
      </c>
      <c r="E13" s="15" t="s">
        <v>241</v>
      </c>
      <c r="F13" s="15" t="s">
        <v>202</v>
      </c>
    </row>
    <row r="14" spans="1:6" ht="24.95" customHeight="1">
      <c r="A14" s="63"/>
      <c r="B14" s="15" t="s">
        <v>246</v>
      </c>
      <c r="C14" s="15" t="s">
        <v>247</v>
      </c>
      <c r="D14" s="15" t="s">
        <v>248</v>
      </c>
      <c r="E14" s="15" t="s">
        <v>249</v>
      </c>
      <c r="F14" s="15" t="s">
        <v>202</v>
      </c>
    </row>
    <row r="15" spans="1:6" ht="24.95" customHeight="1">
      <c r="A15" s="63"/>
      <c r="B15" s="160"/>
      <c r="C15" s="160"/>
      <c r="D15" s="160"/>
      <c r="E15" s="160"/>
      <c r="F15" s="160"/>
    </row>
    <row r="16" spans="1:6" ht="24.95" customHeight="1">
      <c r="A16" s="63"/>
      <c r="B16" s="160"/>
      <c r="C16" s="160"/>
      <c r="D16" s="160"/>
      <c r="E16" s="160"/>
      <c r="F16" s="160"/>
    </row>
    <row r="17" spans="1:6" ht="24.95" customHeight="1">
      <c r="A17" s="63"/>
      <c r="B17" s="63"/>
      <c r="C17" s="63"/>
      <c r="D17" s="63"/>
      <c r="E17" s="63"/>
      <c r="F17" s="63"/>
    </row>
    <row r="18" spans="1:6" ht="24.95" customHeight="1">
      <c r="A18" s="35"/>
      <c r="B18" s="33" t="s">
        <v>21</v>
      </c>
      <c r="C18" s="36"/>
      <c r="D18" s="36"/>
      <c r="E18" s="37"/>
      <c r="F18" s="62">
        <v>43562</v>
      </c>
    </row>
    <row r="19" spans="1:6" ht="24.95" customHeight="1">
      <c r="A19" s="13" t="s">
        <v>0</v>
      </c>
      <c r="B19" s="13" t="s">
        <v>3</v>
      </c>
      <c r="C19" s="13" t="s">
        <v>9</v>
      </c>
      <c r="D19" s="13" t="s">
        <v>4</v>
      </c>
      <c r="E19" s="13" t="s">
        <v>10</v>
      </c>
      <c r="F19" s="13" t="s">
        <v>7</v>
      </c>
    </row>
    <row r="20" spans="1:6" ht="24.95" customHeight="1">
      <c r="A20" s="63"/>
      <c r="B20" s="175" t="s">
        <v>568</v>
      </c>
      <c r="C20" s="175" t="s">
        <v>569</v>
      </c>
      <c r="D20" s="175" t="s">
        <v>469</v>
      </c>
      <c r="E20" s="175" t="s">
        <v>570</v>
      </c>
      <c r="F20" s="171" t="s">
        <v>531</v>
      </c>
    </row>
    <row r="21" spans="1:6" ht="24.95" customHeight="1">
      <c r="A21" s="63"/>
      <c r="B21" s="63" t="s">
        <v>124</v>
      </c>
      <c r="C21" s="63" t="s">
        <v>125</v>
      </c>
      <c r="D21" s="63" t="s">
        <v>126</v>
      </c>
      <c r="E21" s="63" t="s">
        <v>127</v>
      </c>
      <c r="F21" s="66" t="s">
        <v>128</v>
      </c>
    </row>
    <row r="22" spans="1:6" ht="24.95" customHeight="1">
      <c r="A22" s="63"/>
      <c r="B22" s="63" t="s">
        <v>605</v>
      </c>
      <c r="C22" s="63" t="s">
        <v>606</v>
      </c>
      <c r="D22" s="63" t="s">
        <v>607</v>
      </c>
      <c r="E22" s="63" t="s">
        <v>608</v>
      </c>
      <c r="F22" s="63" t="s">
        <v>340</v>
      </c>
    </row>
    <row r="23" spans="1:6" ht="24.95" customHeight="1">
      <c r="A23" s="63"/>
      <c r="B23" s="63" t="s">
        <v>735</v>
      </c>
      <c r="C23" s="63" t="s">
        <v>736</v>
      </c>
      <c r="D23" s="63" t="s">
        <v>737</v>
      </c>
      <c r="E23" s="176" t="s">
        <v>738</v>
      </c>
      <c r="F23" s="63" t="s">
        <v>703</v>
      </c>
    </row>
    <row r="24" spans="1:6" ht="24.95" customHeight="1">
      <c r="A24" s="63"/>
      <c r="B24" s="63" t="s">
        <v>299</v>
      </c>
      <c r="C24" s="63" t="s">
        <v>300</v>
      </c>
      <c r="D24" s="63" t="s">
        <v>301</v>
      </c>
      <c r="E24" s="176" t="s">
        <v>275</v>
      </c>
      <c r="F24" s="63" t="s">
        <v>271</v>
      </c>
    </row>
    <row r="25" spans="1:6" ht="24.95" customHeight="1">
      <c r="A25" s="63"/>
      <c r="B25" s="63"/>
      <c r="C25" s="63"/>
      <c r="D25" s="63"/>
      <c r="E25" s="176"/>
      <c r="F25" s="63"/>
    </row>
    <row r="26" spans="1:6" ht="24.95" customHeight="1">
      <c r="A26" s="63"/>
      <c r="B26" s="63"/>
      <c r="C26" s="63"/>
      <c r="D26" s="63"/>
      <c r="E26" s="63"/>
      <c r="F26" s="63"/>
    </row>
    <row r="27" spans="1:6" ht="24.95" customHeight="1">
      <c r="A27" s="35"/>
      <c r="B27" s="33" t="s">
        <v>22</v>
      </c>
      <c r="C27" s="36"/>
      <c r="D27" s="36"/>
      <c r="E27" s="37"/>
      <c r="F27" s="62">
        <v>43562</v>
      </c>
    </row>
    <row r="28" spans="1:6" ht="24.95" customHeight="1">
      <c r="A28" s="13" t="s">
        <v>0</v>
      </c>
      <c r="B28" s="13" t="s">
        <v>3</v>
      </c>
      <c r="C28" s="13" t="s">
        <v>9</v>
      </c>
      <c r="D28" s="13" t="s">
        <v>4</v>
      </c>
      <c r="E28" s="13" t="s">
        <v>10</v>
      </c>
      <c r="F28" s="13" t="s">
        <v>7</v>
      </c>
    </row>
    <row r="29" spans="1:6" ht="24.95" customHeight="1">
      <c r="A29" s="63"/>
      <c r="B29" s="63" t="s">
        <v>302</v>
      </c>
      <c r="C29" s="63" t="s">
        <v>303</v>
      </c>
      <c r="D29" s="63" t="s">
        <v>304</v>
      </c>
      <c r="E29" s="63" t="s">
        <v>305</v>
      </c>
      <c r="F29" s="63" t="s">
        <v>271</v>
      </c>
    </row>
    <row r="30" spans="1:6" ht="24.95" customHeight="1">
      <c r="A30" s="63"/>
      <c r="B30" s="63"/>
      <c r="C30" s="63"/>
      <c r="D30" s="63"/>
      <c r="E30" s="63"/>
      <c r="F30" s="63"/>
    </row>
    <row r="31" spans="1:6" ht="24.95" customHeight="1">
      <c r="A31" s="63"/>
      <c r="B31" s="63"/>
      <c r="C31" s="63"/>
      <c r="D31" s="63"/>
      <c r="E31" s="63"/>
      <c r="F31" s="63"/>
    </row>
    <row r="32" spans="1:6" ht="24.95" customHeight="1">
      <c r="A32" s="63"/>
      <c r="B32" s="63"/>
      <c r="C32" s="63"/>
      <c r="D32" s="63"/>
      <c r="E32" s="63"/>
      <c r="F32" s="63"/>
    </row>
    <row r="33" spans="1:6" ht="24.95" customHeight="1">
      <c r="A33" s="63"/>
      <c r="B33" s="63"/>
      <c r="C33" s="63"/>
      <c r="D33" s="63"/>
      <c r="E33" s="63"/>
      <c r="F33" s="63"/>
    </row>
  </sheetData>
  <sortState ref="B21:F26">
    <sortCondition ref="B2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3"/>
  <sheetViews>
    <sheetView zoomScale="70" zoomScaleNormal="70" workbookViewId="0"/>
  </sheetViews>
  <sheetFormatPr defaultColWidth="8.85546875" defaultRowHeight="19.899999999999999" customHeight="1"/>
  <cols>
    <col min="1" max="1" width="5.7109375" style="1" customWidth="1"/>
    <col min="2" max="2" width="19.7109375" style="1" customWidth="1"/>
    <col min="3" max="3" width="17.42578125" style="1" customWidth="1"/>
    <col min="4" max="4" width="17.85546875" style="1" customWidth="1"/>
    <col min="5" max="5" width="18.85546875" style="1" bestFit="1" customWidth="1"/>
    <col min="6" max="6" width="22.42578125" style="1" bestFit="1" customWidth="1"/>
    <col min="7" max="8" width="5.7109375" style="4" customWidth="1"/>
    <col min="9" max="16384" width="8.85546875" style="1"/>
  </cols>
  <sheetData>
    <row r="1" spans="1:8" s="3" customFormat="1" ht="19.899999999999999" customHeight="1">
      <c r="A1" s="47"/>
      <c r="B1" s="55" t="s">
        <v>23</v>
      </c>
      <c r="C1" s="49"/>
      <c r="D1" s="49"/>
      <c r="E1" s="49"/>
      <c r="F1" s="62">
        <v>43562</v>
      </c>
      <c r="G1" s="50"/>
      <c r="H1" s="50"/>
    </row>
    <row r="2" spans="1:8" s="2" customFormat="1" ht="19.899999999999999" customHeight="1">
      <c r="A2" s="34" t="s">
        <v>0</v>
      </c>
      <c r="B2" s="34" t="s">
        <v>3</v>
      </c>
      <c r="C2" s="34" t="s">
        <v>9</v>
      </c>
      <c r="D2" s="34" t="s">
        <v>4</v>
      </c>
      <c r="E2" s="34" t="s">
        <v>10</v>
      </c>
      <c r="F2" s="13" t="s">
        <v>7</v>
      </c>
      <c r="G2" s="46" t="s">
        <v>1</v>
      </c>
      <c r="H2" s="46" t="s">
        <v>2</v>
      </c>
    </row>
    <row r="3" spans="1:8" ht="19.899999999999999" customHeight="1">
      <c r="A3" s="63"/>
      <c r="B3" s="15" t="s">
        <v>423</v>
      </c>
      <c r="C3" s="15" t="s">
        <v>424</v>
      </c>
      <c r="D3" s="15" t="s">
        <v>425</v>
      </c>
      <c r="E3" s="15" t="s">
        <v>426</v>
      </c>
      <c r="F3" s="15" t="s">
        <v>340</v>
      </c>
      <c r="G3" s="154"/>
      <c r="H3" s="64"/>
    </row>
    <row r="4" spans="1:8" ht="19.899999999999999" customHeight="1">
      <c r="A4" s="63"/>
      <c r="B4" s="15" t="s">
        <v>432</v>
      </c>
      <c r="C4" s="15" t="s">
        <v>433</v>
      </c>
      <c r="D4" s="15" t="s">
        <v>434</v>
      </c>
      <c r="E4" s="15" t="s">
        <v>435</v>
      </c>
      <c r="F4" s="15" t="s">
        <v>340</v>
      </c>
      <c r="G4" s="154"/>
      <c r="H4" s="64"/>
    </row>
    <row r="5" spans="1:8" ht="19.899999999999999" customHeight="1">
      <c r="A5" s="63"/>
      <c r="B5" s="63" t="s">
        <v>503</v>
      </c>
      <c r="C5" s="63" t="s">
        <v>504</v>
      </c>
      <c r="D5" s="63" t="s">
        <v>516</v>
      </c>
      <c r="E5" s="63" t="s">
        <v>506</v>
      </c>
      <c r="F5" s="63" t="s">
        <v>502</v>
      </c>
      <c r="G5" s="64"/>
      <c r="H5" s="64"/>
    </row>
    <row r="6" spans="1:8" ht="19.899999999999999" customHeight="1">
      <c r="A6" s="63"/>
      <c r="B6" s="15" t="s">
        <v>157</v>
      </c>
      <c r="C6" s="15" t="s">
        <v>429</v>
      </c>
      <c r="D6" s="15" t="s">
        <v>430</v>
      </c>
      <c r="E6" s="15" t="s">
        <v>431</v>
      </c>
      <c r="F6" s="15" t="s">
        <v>340</v>
      </c>
      <c r="G6" s="154"/>
      <c r="H6" s="64"/>
    </row>
    <row r="7" spans="1:8" ht="19.899999999999999" customHeight="1">
      <c r="A7" s="63"/>
      <c r="B7" s="15" t="s">
        <v>253</v>
      </c>
      <c r="C7" s="15" t="s">
        <v>610</v>
      </c>
      <c r="D7" s="15" t="s">
        <v>427</v>
      </c>
      <c r="E7" s="15" t="s">
        <v>428</v>
      </c>
      <c r="F7" s="15" t="s">
        <v>340</v>
      </c>
      <c r="G7" s="154"/>
      <c r="H7" s="64"/>
    </row>
    <row r="8" spans="1:8" ht="19.899999999999999" customHeight="1">
      <c r="A8" s="63"/>
      <c r="B8" s="15" t="s">
        <v>153</v>
      </c>
      <c r="C8" s="15" t="s">
        <v>648</v>
      </c>
      <c r="D8" s="15" t="s">
        <v>649</v>
      </c>
      <c r="E8" s="15" t="s">
        <v>650</v>
      </c>
      <c r="F8" s="15" t="s">
        <v>643</v>
      </c>
      <c r="G8" s="64"/>
      <c r="H8" s="64"/>
    </row>
    <row r="9" spans="1:8" ht="19.899999999999999" customHeight="1">
      <c r="A9" s="63"/>
      <c r="B9" s="63" t="s">
        <v>693</v>
      </c>
      <c r="C9" s="63" t="s">
        <v>694</v>
      </c>
      <c r="D9" s="63" t="s">
        <v>695</v>
      </c>
      <c r="E9" s="63" t="s">
        <v>696</v>
      </c>
      <c r="F9" s="63" t="s">
        <v>659</v>
      </c>
      <c r="G9" s="64"/>
      <c r="H9" s="64"/>
    </row>
    <row r="10" spans="1:8" ht="19.899999999999999" customHeight="1">
      <c r="A10" s="63"/>
      <c r="B10" s="63" t="s">
        <v>697</v>
      </c>
      <c r="C10" s="63" t="s">
        <v>348</v>
      </c>
      <c r="D10" s="63" t="s">
        <v>698</v>
      </c>
      <c r="E10" s="63" t="s">
        <v>699</v>
      </c>
      <c r="F10" s="63" t="s">
        <v>659</v>
      </c>
      <c r="G10" s="64"/>
      <c r="H10" s="64"/>
    </row>
    <row r="11" spans="1:8" ht="19.899999999999999" customHeight="1">
      <c r="A11" s="63"/>
      <c r="B11" s="63" t="s">
        <v>253</v>
      </c>
      <c r="C11" s="63" t="s">
        <v>702</v>
      </c>
      <c r="D11" s="63" t="s">
        <v>649</v>
      </c>
      <c r="E11" s="63" t="s">
        <v>739</v>
      </c>
      <c r="F11" s="63" t="s">
        <v>703</v>
      </c>
      <c r="G11" s="64"/>
      <c r="H11" s="64"/>
    </row>
    <row r="12" spans="1:8" ht="19.899999999999999" customHeight="1">
      <c r="A12" s="200"/>
      <c r="B12" s="63"/>
      <c r="C12" s="63"/>
      <c r="D12" s="63"/>
      <c r="E12" s="63"/>
      <c r="F12" s="63"/>
      <c r="G12" s="64"/>
      <c r="H12" s="64"/>
    </row>
    <row r="13" spans="1:8" ht="19.899999999999999" customHeight="1">
      <c r="A13" s="200"/>
      <c r="B13" s="63"/>
      <c r="C13" s="63"/>
      <c r="D13" s="63"/>
      <c r="E13" s="63"/>
      <c r="F13" s="63"/>
      <c r="G13" s="64"/>
      <c r="H13" s="64"/>
    </row>
    <row r="14" spans="1:8" s="3" customFormat="1" ht="19.899999999999999" customHeight="1">
      <c r="A14" s="47"/>
      <c r="B14" s="63"/>
      <c r="C14" s="63"/>
      <c r="D14" s="63"/>
      <c r="E14" s="63"/>
      <c r="F14" s="63"/>
      <c r="G14" s="64"/>
      <c r="H14" s="64"/>
    </row>
    <row r="15" spans="1:8" s="2" customFormat="1" ht="19.899999999999999" customHeight="1">
      <c r="A15" s="34" t="s">
        <v>0</v>
      </c>
      <c r="B15" s="55" t="s">
        <v>24</v>
      </c>
      <c r="C15" s="49"/>
      <c r="D15" s="49"/>
      <c r="E15" s="49"/>
      <c r="F15" s="62">
        <v>43562</v>
      </c>
      <c r="G15" s="50"/>
      <c r="H15" s="50"/>
    </row>
    <row r="16" spans="1:8" ht="19.899999999999999" customHeight="1">
      <c r="A16" s="63"/>
      <c r="B16" s="34" t="s">
        <v>3</v>
      </c>
      <c r="C16" s="34" t="s">
        <v>9</v>
      </c>
      <c r="D16" s="34" t="s">
        <v>4</v>
      </c>
      <c r="E16" s="34" t="s">
        <v>10</v>
      </c>
      <c r="F16" s="13" t="s">
        <v>7</v>
      </c>
      <c r="G16" s="46" t="s">
        <v>1</v>
      </c>
      <c r="H16" s="46" t="s">
        <v>2</v>
      </c>
    </row>
    <row r="17" spans="1:8" ht="19.899999999999999" customHeight="1">
      <c r="A17" s="63"/>
      <c r="B17" s="160" t="s">
        <v>124</v>
      </c>
      <c r="C17" s="160" t="s">
        <v>250</v>
      </c>
      <c r="D17" s="160" t="s">
        <v>251</v>
      </c>
      <c r="E17" s="160" t="s">
        <v>252</v>
      </c>
      <c r="F17" s="160" t="s">
        <v>202</v>
      </c>
      <c r="G17" s="161"/>
      <c r="H17" s="161"/>
    </row>
    <row r="18" spans="1:8" ht="19.899999999999999" customHeight="1">
      <c r="A18" s="63"/>
      <c r="B18" s="63" t="s">
        <v>313</v>
      </c>
      <c r="C18" s="63" t="s">
        <v>314</v>
      </c>
      <c r="D18" s="63" t="s">
        <v>315</v>
      </c>
      <c r="E18" s="63" t="s">
        <v>316</v>
      </c>
      <c r="F18" s="63" t="s">
        <v>271</v>
      </c>
      <c r="G18" s="64"/>
      <c r="H18" s="64"/>
    </row>
    <row r="19" spans="1:8" ht="19.899999999999999" customHeight="1">
      <c r="A19" s="63"/>
      <c r="B19" s="63" t="s">
        <v>488</v>
      </c>
      <c r="C19" s="63" t="s">
        <v>489</v>
      </c>
      <c r="D19" s="63" t="s">
        <v>490</v>
      </c>
      <c r="E19" s="63" t="s">
        <v>491</v>
      </c>
      <c r="F19" s="63" t="s">
        <v>455</v>
      </c>
      <c r="G19" s="64"/>
      <c r="H19" s="64"/>
    </row>
    <row r="20" spans="1:8" ht="19.899999999999999" customHeight="1">
      <c r="A20" s="63"/>
      <c r="B20" s="63" t="s">
        <v>309</v>
      </c>
      <c r="C20" s="63" t="s">
        <v>310</v>
      </c>
      <c r="D20" s="63" t="s">
        <v>311</v>
      </c>
      <c r="E20" s="63" t="s">
        <v>312</v>
      </c>
      <c r="F20" s="63" t="s">
        <v>271</v>
      </c>
      <c r="G20" s="64"/>
      <c r="H20" s="64"/>
    </row>
    <row r="21" spans="1:8" ht="19.899999999999999" customHeight="1">
      <c r="A21" s="63"/>
      <c r="B21" s="63" t="s">
        <v>306</v>
      </c>
      <c r="C21" s="63" t="s">
        <v>292</v>
      </c>
      <c r="D21" s="63" t="s">
        <v>307</v>
      </c>
      <c r="E21" s="63" t="s">
        <v>308</v>
      </c>
      <c r="F21" s="63" t="s">
        <v>271</v>
      </c>
      <c r="G21" s="64"/>
      <c r="H21" s="64"/>
    </row>
    <row r="22" spans="1:8" ht="19.899999999999999" customHeight="1">
      <c r="A22" s="63"/>
      <c r="B22" s="63" t="s">
        <v>485</v>
      </c>
      <c r="C22" s="63" t="s">
        <v>486</v>
      </c>
      <c r="D22" s="63" t="s">
        <v>487</v>
      </c>
      <c r="E22" s="63" t="s">
        <v>486</v>
      </c>
      <c r="F22" s="63" t="s">
        <v>455</v>
      </c>
      <c r="G22" s="64"/>
      <c r="H22" s="64"/>
    </row>
    <row r="23" spans="1:8" ht="19.899999999999999" customHeight="1">
      <c r="A23" s="63"/>
      <c r="B23" s="15" t="s">
        <v>157</v>
      </c>
      <c r="C23" s="15" t="s">
        <v>158</v>
      </c>
      <c r="D23" s="15" t="s">
        <v>159</v>
      </c>
      <c r="E23" s="15" t="s">
        <v>160</v>
      </c>
      <c r="F23" s="15" t="s">
        <v>137</v>
      </c>
      <c r="G23" s="154"/>
      <c r="H23" s="154"/>
    </row>
    <row r="24" spans="1:8" ht="19.899999999999999" customHeight="1">
      <c r="A24" s="63"/>
      <c r="B24" s="63" t="s">
        <v>492</v>
      </c>
      <c r="C24" s="63" t="s">
        <v>493</v>
      </c>
      <c r="D24" s="63" t="s">
        <v>494</v>
      </c>
      <c r="E24" s="63" t="s">
        <v>495</v>
      </c>
      <c r="F24" s="63" t="s">
        <v>455</v>
      </c>
      <c r="G24" s="64"/>
      <c r="H24" s="64"/>
    </row>
    <row r="25" spans="1:8" ht="19.899999999999999" customHeight="1">
      <c r="A25" s="63"/>
      <c r="B25" s="167" t="s">
        <v>527</v>
      </c>
      <c r="C25" s="167" t="s">
        <v>528</v>
      </c>
      <c r="D25" s="167" t="s">
        <v>529</v>
      </c>
      <c r="E25" s="167" t="s">
        <v>530</v>
      </c>
      <c r="F25" s="25" t="s">
        <v>531</v>
      </c>
      <c r="G25" s="64"/>
      <c r="H25" s="64"/>
    </row>
    <row r="26" spans="1:8" s="3" customFormat="1" ht="19.899999999999999" customHeight="1">
      <c r="A26" s="63"/>
      <c r="B26" s="63" t="s">
        <v>129</v>
      </c>
      <c r="C26" s="63" t="s">
        <v>130</v>
      </c>
      <c r="D26" s="63" t="s">
        <v>131</v>
      </c>
      <c r="E26" s="63" t="s">
        <v>132</v>
      </c>
      <c r="F26" s="63" t="s">
        <v>609</v>
      </c>
      <c r="G26" s="64"/>
      <c r="H26" s="64"/>
    </row>
    <row r="27" spans="1:8" s="2" customFormat="1" ht="19.899999999999999" customHeight="1">
      <c r="A27" s="63"/>
      <c r="B27" s="63"/>
      <c r="C27" s="63"/>
      <c r="D27" s="63"/>
      <c r="E27" s="63"/>
      <c r="F27" s="63"/>
      <c r="G27" s="64"/>
      <c r="H27" s="64"/>
    </row>
    <row r="28" spans="1:8" ht="19.899999999999999" customHeight="1">
      <c r="A28" s="63"/>
      <c r="B28" s="63"/>
      <c r="C28" s="63"/>
      <c r="D28" s="63"/>
      <c r="E28" s="63"/>
      <c r="F28" s="63"/>
      <c r="G28" s="64"/>
      <c r="H28" s="64"/>
    </row>
    <row r="29" spans="1:8" ht="19.899999999999999" customHeight="1">
      <c r="A29" s="63"/>
      <c r="B29" s="63"/>
      <c r="C29" s="63"/>
      <c r="D29" s="63"/>
      <c r="E29" s="63"/>
      <c r="F29" s="63"/>
      <c r="G29" s="64"/>
      <c r="H29" s="64"/>
    </row>
    <row r="30" spans="1:8" ht="19.899999999999999" customHeight="1">
      <c r="A30" s="47"/>
      <c r="B30" s="63"/>
      <c r="C30" s="63"/>
      <c r="D30" s="63"/>
      <c r="E30" s="63"/>
      <c r="F30" s="63"/>
      <c r="G30" s="64"/>
      <c r="H30" s="64"/>
    </row>
    <row r="31" spans="1:8" ht="19.899999999999999" customHeight="1">
      <c r="A31" s="34" t="s">
        <v>0</v>
      </c>
      <c r="B31" s="55" t="s">
        <v>25</v>
      </c>
      <c r="C31" s="49"/>
      <c r="D31" s="49"/>
      <c r="E31" s="49"/>
      <c r="F31" s="62">
        <v>43562</v>
      </c>
      <c r="G31" s="50"/>
      <c r="H31" s="50"/>
    </row>
    <row r="32" spans="1:8" ht="19.899999999999999" customHeight="1">
      <c r="A32" s="63"/>
      <c r="B32" s="34" t="s">
        <v>3</v>
      </c>
      <c r="C32" s="34" t="s">
        <v>9</v>
      </c>
      <c r="D32" s="34" t="s">
        <v>4</v>
      </c>
      <c r="E32" s="34" t="s">
        <v>10</v>
      </c>
      <c r="F32" s="13" t="s">
        <v>7</v>
      </c>
      <c r="G32" s="46" t="s">
        <v>1</v>
      </c>
      <c r="H32" s="46" t="s">
        <v>2</v>
      </c>
    </row>
    <row r="33" spans="1:8" ht="19.899999999999999" customHeight="1">
      <c r="A33" s="63"/>
      <c r="B33" s="66" t="s">
        <v>368</v>
      </c>
      <c r="C33" s="66" t="s">
        <v>532</v>
      </c>
      <c r="D33" s="171" t="s">
        <v>533</v>
      </c>
      <c r="E33" s="171" t="s">
        <v>534</v>
      </c>
      <c r="F33" s="66" t="s">
        <v>531</v>
      </c>
      <c r="G33" s="64"/>
      <c r="H33" s="64"/>
    </row>
    <row r="34" spans="1:8" ht="19.899999999999999" customHeight="1">
      <c r="A34" s="63"/>
      <c r="B34" s="63" t="s">
        <v>194</v>
      </c>
      <c r="C34" s="63" t="s">
        <v>195</v>
      </c>
      <c r="D34" s="63" t="s">
        <v>196</v>
      </c>
      <c r="E34" s="63" t="s">
        <v>197</v>
      </c>
      <c r="F34" s="63" t="s">
        <v>198</v>
      </c>
      <c r="G34" s="64"/>
      <c r="H34" s="64"/>
    </row>
    <row r="35" spans="1:8" ht="19.899999999999999" customHeight="1">
      <c r="A35" s="63"/>
      <c r="B35" s="63" t="s">
        <v>320</v>
      </c>
      <c r="C35" s="63" t="s">
        <v>310</v>
      </c>
      <c r="D35" s="63" t="s">
        <v>321</v>
      </c>
      <c r="E35" s="63" t="s">
        <v>322</v>
      </c>
      <c r="F35" s="63" t="s">
        <v>323</v>
      </c>
      <c r="G35" s="64"/>
      <c r="H35" s="64"/>
    </row>
    <row r="36" spans="1:8" s="3" customFormat="1" ht="19.899999999999999" customHeight="1">
      <c r="A36" s="63"/>
      <c r="B36" s="63" t="s">
        <v>166</v>
      </c>
      <c r="C36" s="63" t="s">
        <v>167</v>
      </c>
      <c r="D36" s="63" t="s">
        <v>168</v>
      </c>
      <c r="E36" s="63" t="s">
        <v>169</v>
      </c>
      <c r="F36" s="63" t="s">
        <v>170</v>
      </c>
      <c r="G36" s="64"/>
      <c r="H36" s="64"/>
    </row>
    <row r="37" spans="1:8" s="2" customFormat="1" ht="19.899999999999999" customHeight="1">
      <c r="A37" s="63"/>
      <c r="B37" s="63" t="s">
        <v>361</v>
      </c>
      <c r="C37" s="63" t="s">
        <v>472</v>
      </c>
      <c r="D37" s="63" t="s">
        <v>496</v>
      </c>
      <c r="E37" s="63" t="s">
        <v>497</v>
      </c>
      <c r="F37" s="63" t="s">
        <v>455</v>
      </c>
      <c r="G37" s="64"/>
      <c r="H37" s="64"/>
    </row>
    <row r="38" spans="1:8" ht="19.899999999999999" customHeight="1">
      <c r="A38" s="63"/>
      <c r="B38" s="63" t="s">
        <v>324</v>
      </c>
      <c r="C38" s="63" t="s">
        <v>325</v>
      </c>
      <c r="D38" s="63" t="s">
        <v>326</v>
      </c>
      <c r="E38" s="63" t="s">
        <v>327</v>
      </c>
      <c r="F38" s="63" t="s">
        <v>271</v>
      </c>
      <c r="G38" s="64"/>
      <c r="H38" s="64"/>
    </row>
    <row r="39" spans="1:8" ht="19.899999999999999" customHeight="1">
      <c r="A39" s="63"/>
      <c r="B39" s="63" t="s">
        <v>253</v>
      </c>
      <c r="C39" s="63" t="s">
        <v>317</v>
      </c>
      <c r="D39" s="63" t="s">
        <v>318</v>
      </c>
      <c r="E39" s="63" t="s">
        <v>319</v>
      </c>
      <c r="F39" s="63" t="s">
        <v>271</v>
      </c>
      <c r="G39" s="64"/>
      <c r="H39" s="64"/>
    </row>
    <row r="40" spans="1:8" ht="19.899999999999999" customHeight="1">
      <c r="A40" s="63"/>
      <c r="B40" s="63"/>
      <c r="C40" s="63"/>
      <c r="D40" s="63"/>
      <c r="E40" s="63"/>
      <c r="F40" s="63"/>
      <c r="G40" s="64"/>
      <c r="H40" s="64"/>
    </row>
    <row r="41" spans="1:8" ht="19.899999999999999" customHeight="1">
      <c r="A41" s="63"/>
      <c r="B41" s="63"/>
      <c r="C41" s="63"/>
      <c r="D41" s="63"/>
      <c r="E41" s="63"/>
      <c r="F41" s="63"/>
      <c r="G41" s="64"/>
      <c r="H41" s="64"/>
    </row>
    <row r="42" spans="1:8" ht="19.899999999999999" customHeight="1">
      <c r="A42" s="47"/>
      <c r="B42" s="63"/>
      <c r="C42" s="63"/>
      <c r="D42" s="63"/>
      <c r="E42" s="63"/>
      <c r="F42" s="63"/>
      <c r="G42" s="64"/>
      <c r="H42" s="64"/>
    </row>
    <row r="43" spans="1:8" ht="19.899999999999999" customHeight="1">
      <c r="A43" s="34" t="s">
        <v>0</v>
      </c>
      <c r="B43" s="61" t="s">
        <v>27</v>
      </c>
      <c r="C43" s="49"/>
      <c r="D43" s="49"/>
      <c r="E43" s="49"/>
      <c r="F43" s="62">
        <v>43562</v>
      </c>
      <c r="G43" s="50"/>
      <c r="H43" s="50"/>
    </row>
    <row r="44" spans="1:8" ht="19.899999999999999" customHeight="1">
      <c r="A44" s="63"/>
      <c r="B44" s="34" t="s">
        <v>3</v>
      </c>
      <c r="C44" s="34" t="s">
        <v>9</v>
      </c>
      <c r="D44" s="34" t="s">
        <v>4</v>
      </c>
      <c r="E44" s="34" t="s">
        <v>10</v>
      </c>
      <c r="F44" s="13" t="s">
        <v>7</v>
      </c>
      <c r="G44" s="46" t="s">
        <v>1</v>
      </c>
      <c r="H44" s="46" t="s">
        <v>2</v>
      </c>
    </row>
    <row r="45" spans="1:8" s="3" customFormat="1" ht="19.899999999999999" customHeight="1">
      <c r="A45" s="63"/>
      <c r="B45" s="63" t="s">
        <v>436</v>
      </c>
      <c r="C45" s="63" t="s">
        <v>437</v>
      </c>
      <c r="D45" s="63" t="s">
        <v>438</v>
      </c>
      <c r="E45" s="63" t="s">
        <v>439</v>
      </c>
      <c r="F45" s="63" t="s">
        <v>340</v>
      </c>
      <c r="G45" s="64"/>
      <c r="H45" s="64"/>
    </row>
    <row r="46" spans="1:8" s="2" customFormat="1" ht="19.899999999999999" customHeight="1">
      <c r="A46" s="63"/>
      <c r="B46" s="63"/>
      <c r="C46" s="63"/>
      <c r="D46" s="63"/>
      <c r="E46" s="63"/>
      <c r="F46" s="63"/>
      <c r="G46" s="64"/>
      <c r="H46" s="64"/>
    </row>
    <row r="47" spans="1:8" ht="19.899999999999999" customHeight="1">
      <c r="A47" s="63"/>
      <c r="B47" s="63"/>
      <c r="C47" s="63"/>
      <c r="D47" s="63"/>
      <c r="E47" s="63"/>
      <c r="F47" s="63"/>
      <c r="G47" s="64"/>
      <c r="H47" s="64"/>
    </row>
    <row r="48" spans="1:8" ht="19.899999999999999" customHeight="1">
      <c r="A48" s="63"/>
      <c r="B48" s="63"/>
      <c r="C48" s="63"/>
      <c r="D48" s="63"/>
      <c r="E48" s="63"/>
      <c r="F48" s="63"/>
      <c r="G48" s="64"/>
      <c r="H48" s="64"/>
    </row>
    <row r="49" spans="1:8" ht="19.899999999999999" customHeight="1">
      <c r="A49" s="47"/>
      <c r="B49" s="63"/>
      <c r="C49" s="63"/>
      <c r="D49" s="63"/>
      <c r="E49" s="63"/>
      <c r="F49" s="63"/>
      <c r="G49" s="64"/>
      <c r="H49" s="64"/>
    </row>
    <row r="50" spans="1:8" ht="19.899999999999999" customHeight="1">
      <c r="A50" s="34" t="s">
        <v>0</v>
      </c>
      <c r="B50" s="61" t="s">
        <v>28</v>
      </c>
      <c r="C50" s="49"/>
      <c r="D50" s="49"/>
      <c r="E50" s="49"/>
      <c r="F50" s="62">
        <v>43562</v>
      </c>
      <c r="G50" s="50"/>
      <c r="H50" s="50"/>
    </row>
    <row r="51" spans="1:8" ht="19.899999999999999" customHeight="1">
      <c r="A51" s="63"/>
      <c r="B51" s="34" t="s">
        <v>3</v>
      </c>
      <c r="C51" s="34" t="s">
        <v>9</v>
      </c>
      <c r="D51" s="34" t="s">
        <v>4</v>
      </c>
      <c r="E51" s="34" t="s">
        <v>10</v>
      </c>
      <c r="F51" s="13" t="s">
        <v>7</v>
      </c>
      <c r="G51" s="46" t="s">
        <v>1</v>
      </c>
      <c r="H51" s="46" t="s">
        <v>2</v>
      </c>
    </row>
    <row r="52" spans="1:8" s="3" customFormat="1" ht="19.899999999999999" customHeight="1">
      <c r="A52" s="63"/>
      <c r="B52" s="63" t="s">
        <v>518</v>
      </c>
      <c r="C52" s="63" t="s">
        <v>519</v>
      </c>
      <c r="D52" s="63" t="s">
        <v>520</v>
      </c>
      <c r="E52" s="63" t="s">
        <v>521</v>
      </c>
      <c r="F52" s="63" t="s">
        <v>502</v>
      </c>
      <c r="G52" s="64"/>
      <c r="H52" s="64"/>
    </row>
    <row r="53" spans="1:8" s="2" customFormat="1" ht="19.899999999999999" customHeight="1">
      <c r="A53" s="63"/>
      <c r="B53" s="63" t="s">
        <v>223</v>
      </c>
      <c r="C53" s="63" t="s">
        <v>522</v>
      </c>
      <c r="D53" s="63" t="s">
        <v>183</v>
      </c>
      <c r="E53" s="63" t="s">
        <v>522</v>
      </c>
      <c r="F53" s="63" t="s">
        <v>502</v>
      </c>
      <c r="G53" s="64"/>
      <c r="H53" s="64"/>
    </row>
    <row r="54" spans="1:8" ht="19.899999999999999" customHeight="1">
      <c r="A54" s="63"/>
      <c r="B54" s="63"/>
      <c r="C54" s="63"/>
      <c r="D54" s="63"/>
      <c r="E54" s="63"/>
      <c r="F54" s="63"/>
      <c r="G54" s="64"/>
      <c r="H54" s="64"/>
    </row>
    <row r="55" spans="1:8" ht="19.899999999999999" customHeight="1">
      <c r="A55" s="63"/>
      <c r="B55" s="63"/>
      <c r="C55" s="63"/>
      <c r="D55" s="63"/>
      <c r="E55" s="63"/>
      <c r="F55" s="63"/>
      <c r="G55" s="64"/>
      <c r="H55" s="64"/>
    </row>
    <row r="56" spans="1:8" ht="19.899999999999999" customHeight="1">
      <c r="A56" s="47"/>
      <c r="B56" s="63"/>
      <c r="C56" s="63"/>
      <c r="D56" s="63"/>
      <c r="E56" s="63"/>
      <c r="F56" s="63"/>
      <c r="G56" s="64"/>
      <c r="H56" s="64"/>
    </row>
    <row r="57" spans="1:8" ht="19.899999999999999" customHeight="1">
      <c r="A57" s="34" t="s">
        <v>0</v>
      </c>
      <c r="B57" s="61" t="s">
        <v>29</v>
      </c>
      <c r="C57" s="49"/>
      <c r="D57" s="49"/>
      <c r="E57" s="49"/>
      <c r="F57" s="62">
        <v>43562</v>
      </c>
      <c r="G57" s="50"/>
      <c r="H57" s="50"/>
    </row>
    <row r="58" spans="1:8" ht="19.899999999999999" customHeight="1">
      <c r="A58" s="63"/>
      <c r="B58" s="34" t="s">
        <v>3</v>
      </c>
      <c r="C58" s="34" t="s">
        <v>9</v>
      </c>
      <c r="D58" s="34" t="s">
        <v>4</v>
      </c>
      <c r="E58" s="34" t="s">
        <v>10</v>
      </c>
      <c r="F58" s="13" t="s">
        <v>7</v>
      </c>
      <c r="G58" s="46" t="s">
        <v>1</v>
      </c>
      <c r="H58" s="46" t="s">
        <v>2</v>
      </c>
    </row>
    <row r="59" spans="1:8" ht="19.899999999999999" customHeight="1">
      <c r="A59" s="63"/>
      <c r="B59" s="63" t="s">
        <v>523</v>
      </c>
      <c r="C59" s="63" t="s">
        <v>524</v>
      </c>
      <c r="D59" s="63" t="s">
        <v>525</v>
      </c>
      <c r="E59" s="63" t="s">
        <v>526</v>
      </c>
      <c r="F59" s="63" t="s">
        <v>502</v>
      </c>
      <c r="G59" s="64"/>
      <c r="H59" s="64"/>
    </row>
    <row r="60" spans="1:8" ht="19.899999999999999" customHeight="1">
      <c r="A60" s="63"/>
      <c r="B60" s="63" t="s">
        <v>223</v>
      </c>
      <c r="C60" s="63" t="s">
        <v>522</v>
      </c>
      <c r="D60" s="63" t="s">
        <v>183</v>
      </c>
      <c r="E60" s="63" t="s">
        <v>522</v>
      </c>
      <c r="F60" s="63" t="s">
        <v>502</v>
      </c>
      <c r="G60" s="64"/>
      <c r="H60" s="64"/>
    </row>
    <row r="61" spans="1:8" ht="19.899999999999999" customHeight="1">
      <c r="A61" s="63"/>
      <c r="B61" s="63"/>
      <c r="C61" s="63"/>
      <c r="D61" s="63"/>
      <c r="E61" s="63"/>
      <c r="F61" s="63"/>
      <c r="G61" s="64"/>
      <c r="H61" s="64"/>
    </row>
    <row r="62" spans="1:8" ht="19.899999999999999" customHeight="1">
      <c r="A62" s="63"/>
      <c r="B62" s="63"/>
      <c r="C62" s="63"/>
      <c r="D62" s="63"/>
      <c r="E62" s="63"/>
      <c r="F62" s="63"/>
      <c r="G62" s="64"/>
      <c r="H62" s="64"/>
    </row>
    <row r="63" spans="1:8" ht="19.899999999999999" customHeight="1">
      <c r="B63" s="63"/>
      <c r="C63" s="63"/>
      <c r="D63" s="63"/>
      <c r="E63" s="63"/>
      <c r="F63" s="63"/>
      <c r="G63" s="64"/>
      <c r="H63" s="64"/>
    </row>
  </sheetData>
  <sortState ref="B56:H58">
    <sortCondition ref="B56"/>
  </sortState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6.42578125" style="73" customWidth="1"/>
    <col min="2" max="2" width="26.7109375" style="73" customWidth="1"/>
    <col min="3" max="3" width="9.140625" style="73"/>
    <col min="4" max="5" width="6.28515625" style="73" customWidth="1"/>
    <col min="6" max="6" width="6" style="73" bestFit="1" customWidth="1"/>
    <col min="7" max="7" width="7.28515625" style="73" customWidth="1"/>
    <col min="8" max="8" width="15.28515625" style="73" customWidth="1"/>
    <col min="9" max="9" width="15" style="75" bestFit="1" customWidth="1"/>
    <col min="10" max="16384" width="9.140625" style="73"/>
  </cols>
  <sheetData>
    <row r="1" spans="1:9" ht="18">
      <c r="A1" s="68" t="s">
        <v>46</v>
      </c>
      <c r="B1" s="69"/>
      <c r="C1" s="70"/>
      <c r="D1" s="71"/>
      <c r="E1" s="72"/>
      <c r="G1" s="70"/>
      <c r="H1" s="74">
        <v>43562</v>
      </c>
    </row>
    <row r="2" spans="1:9" ht="21">
      <c r="A2" s="76" t="s">
        <v>47</v>
      </c>
      <c r="B2" s="70"/>
      <c r="C2" s="70"/>
      <c r="D2" s="70"/>
      <c r="E2" s="70"/>
      <c r="F2" s="77"/>
      <c r="G2" s="70"/>
      <c r="H2" s="70" t="s">
        <v>48</v>
      </c>
    </row>
    <row r="3" spans="1:9" ht="15">
      <c r="A3" s="95" t="s">
        <v>89</v>
      </c>
      <c r="B3" s="96" t="s">
        <v>627</v>
      </c>
      <c r="C3" s="79" t="s">
        <v>49</v>
      </c>
      <c r="D3" s="97" t="s">
        <v>50</v>
      </c>
      <c r="E3" s="97" t="s">
        <v>51</v>
      </c>
      <c r="F3" s="97" t="s">
        <v>52</v>
      </c>
      <c r="G3" s="98" t="s">
        <v>53</v>
      </c>
      <c r="H3" s="99"/>
    </row>
    <row r="4" spans="1:9" ht="14.25">
      <c r="A4" s="100"/>
      <c r="B4" s="101" t="s">
        <v>57</v>
      </c>
      <c r="C4" s="102" t="s">
        <v>58</v>
      </c>
      <c r="D4" s="103">
        <v>1</v>
      </c>
      <c r="E4" s="103">
        <v>2</v>
      </c>
      <c r="F4" s="103">
        <v>9</v>
      </c>
      <c r="G4" s="85">
        <f t="shared" ref="G4:G5" si="0">E4*D4*2</f>
        <v>4</v>
      </c>
      <c r="H4" s="104" t="s">
        <v>59</v>
      </c>
      <c r="I4" s="105"/>
    </row>
    <row r="5" spans="1:9" ht="14.25">
      <c r="A5" s="100"/>
      <c r="B5" s="82" t="s">
        <v>755</v>
      </c>
      <c r="C5" s="83" t="s">
        <v>54</v>
      </c>
      <c r="D5" s="103">
        <v>1</v>
      </c>
      <c r="E5" s="103">
        <v>2</v>
      </c>
      <c r="F5" s="103" t="s">
        <v>756</v>
      </c>
      <c r="G5" s="85">
        <f t="shared" si="0"/>
        <v>4</v>
      </c>
      <c r="H5" s="104" t="s">
        <v>59</v>
      </c>
      <c r="I5" s="189"/>
    </row>
    <row r="6" spans="1:9" ht="14.25">
      <c r="A6" s="100"/>
      <c r="B6" s="82" t="s">
        <v>61</v>
      </c>
      <c r="C6" s="83" t="s">
        <v>54</v>
      </c>
      <c r="D6" s="103">
        <v>1</v>
      </c>
      <c r="E6" s="103">
        <v>2</v>
      </c>
      <c r="F6" s="103">
        <v>6</v>
      </c>
      <c r="G6" s="85">
        <f t="shared" ref="G6" si="1">E6*D6*2</f>
        <v>4</v>
      </c>
      <c r="H6" s="104" t="s">
        <v>59</v>
      </c>
      <c r="I6" s="86"/>
    </row>
    <row r="7" spans="1:9" ht="15">
      <c r="A7" s="107"/>
      <c r="B7" s="82" t="s">
        <v>62</v>
      </c>
      <c r="C7" s="83" t="s">
        <v>54</v>
      </c>
      <c r="D7" s="103">
        <v>1</v>
      </c>
      <c r="E7" s="103">
        <v>6</v>
      </c>
      <c r="F7" s="103">
        <v>3</v>
      </c>
      <c r="G7" s="85">
        <f>E7*D7*2</f>
        <v>12</v>
      </c>
      <c r="H7" s="104" t="s">
        <v>63</v>
      </c>
      <c r="I7" s="86"/>
    </row>
    <row r="8" spans="1:9" ht="14.25">
      <c r="A8" s="100"/>
      <c r="B8" s="101" t="s">
        <v>57</v>
      </c>
      <c r="C8" s="83" t="s">
        <v>54</v>
      </c>
      <c r="D8" s="103">
        <v>1</v>
      </c>
      <c r="E8" s="103">
        <v>2</v>
      </c>
      <c r="F8" s="103">
        <v>6</v>
      </c>
      <c r="G8" s="85">
        <f>E8*D8*2</f>
        <v>4</v>
      </c>
      <c r="H8" s="104" t="s">
        <v>59</v>
      </c>
      <c r="I8" s="108"/>
    </row>
    <row r="9" spans="1:9" ht="14.25">
      <c r="A9" s="100"/>
      <c r="B9" s="101" t="s">
        <v>746</v>
      </c>
      <c r="C9" s="102" t="s">
        <v>58</v>
      </c>
      <c r="D9" s="103">
        <v>1</v>
      </c>
      <c r="E9" s="103">
        <v>2</v>
      </c>
      <c r="F9" s="103">
        <v>9</v>
      </c>
      <c r="G9" s="85">
        <f>E9*D9*2</f>
        <v>4</v>
      </c>
      <c r="H9" s="104" t="s">
        <v>59</v>
      </c>
      <c r="I9" s="108"/>
    </row>
    <row r="10" spans="1:9" ht="14.25">
      <c r="A10" s="100"/>
      <c r="B10" s="101" t="s">
        <v>65</v>
      </c>
      <c r="C10" s="102" t="s">
        <v>58</v>
      </c>
      <c r="D10" s="103">
        <v>1</v>
      </c>
      <c r="E10" s="103">
        <v>4</v>
      </c>
      <c r="F10" s="103">
        <v>9</v>
      </c>
      <c r="G10" s="85">
        <f t="shared" ref="G10:G15" si="2">E10*D10*2</f>
        <v>8</v>
      </c>
      <c r="H10" s="104" t="s">
        <v>56</v>
      </c>
      <c r="I10" s="105"/>
    </row>
    <row r="11" spans="1:9" ht="14.25">
      <c r="A11" s="100"/>
      <c r="B11" s="82" t="s">
        <v>64</v>
      </c>
      <c r="C11" s="83" t="s">
        <v>54</v>
      </c>
      <c r="D11" s="103">
        <v>1</v>
      </c>
      <c r="E11" s="103">
        <v>4</v>
      </c>
      <c r="F11" s="103">
        <v>7</v>
      </c>
      <c r="G11" s="85">
        <f t="shared" si="2"/>
        <v>8</v>
      </c>
      <c r="H11" s="104" t="s">
        <v>56</v>
      </c>
      <c r="I11" s="86"/>
    </row>
    <row r="12" spans="1:9" ht="15">
      <c r="A12" s="107"/>
      <c r="B12" s="82" t="s">
        <v>758</v>
      </c>
      <c r="C12" s="83" t="s">
        <v>54</v>
      </c>
      <c r="D12" s="103">
        <v>1</v>
      </c>
      <c r="E12" s="103">
        <v>6</v>
      </c>
      <c r="F12" s="103" t="s">
        <v>757</v>
      </c>
      <c r="G12" s="85">
        <f t="shared" si="2"/>
        <v>12</v>
      </c>
      <c r="H12" s="104" t="s">
        <v>63</v>
      </c>
      <c r="I12" s="189"/>
    </row>
    <row r="13" spans="1:9" ht="14.25">
      <c r="A13" s="100"/>
      <c r="B13" s="101" t="s">
        <v>746</v>
      </c>
      <c r="C13" s="83" t="s">
        <v>54</v>
      </c>
      <c r="D13" s="103">
        <v>1</v>
      </c>
      <c r="E13" s="103">
        <v>2</v>
      </c>
      <c r="F13" s="103">
        <v>6</v>
      </c>
      <c r="G13" s="85">
        <f>E13*D13*2</f>
        <v>4</v>
      </c>
      <c r="H13" s="104" t="s">
        <v>59</v>
      </c>
      <c r="I13" s="108"/>
    </row>
    <row r="14" spans="1:9" ht="14.25">
      <c r="A14" s="100"/>
      <c r="B14" s="101" t="s">
        <v>66</v>
      </c>
      <c r="C14" s="83" t="s">
        <v>54</v>
      </c>
      <c r="D14" s="103">
        <v>1</v>
      </c>
      <c r="E14" s="103">
        <v>4</v>
      </c>
      <c r="F14" s="103">
        <v>6</v>
      </c>
      <c r="G14" s="85">
        <f t="shared" si="2"/>
        <v>8</v>
      </c>
      <c r="H14" s="104" t="s">
        <v>56</v>
      </c>
    </row>
    <row r="15" spans="1:9" ht="14.25">
      <c r="A15" s="100"/>
      <c r="B15" s="82" t="s">
        <v>68</v>
      </c>
      <c r="C15" s="83" t="s">
        <v>54</v>
      </c>
      <c r="D15" s="103">
        <v>1</v>
      </c>
      <c r="E15" s="103">
        <v>4</v>
      </c>
      <c r="F15" s="103">
        <v>3</v>
      </c>
      <c r="G15" s="85">
        <f t="shared" si="2"/>
        <v>8</v>
      </c>
      <c r="H15" s="104" t="s">
        <v>56</v>
      </c>
      <c r="I15" s="86"/>
    </row>
    <row r="16" spans="1:9" ht="15">
      <c r="A16" s="109"/>
      <c r="B16" s="87" t="s">
        <v>55</v>
      </c>
      <c r="C16" s="110"/>
      <c r="D16" s="93"/>
      <c r="E16" s="93"/>
      <c r="F16" s="94"/>
      <c r="G16" s="88">
        <v>20</v>
      </c>
      <c r="H16" s="110"/>
    </row>
    <row r="17" spans="1:9" ht="15">
      <c r="A17" s="109"/>
      <c r="B17" s="87" t="s">
        <v>747</v>
      </c>
      <c r="C17" s="110"/>
      <c r="D17" s="93"/>
      <c r="E17" s="93"/>
      <c r="F17" s="94"/>
      <c r="G17" s="88">
        <v>10</v>
      </c>
      <c r="H17" s="110"/>
    </row>
    <row r="18" spans="1:9" ht="15">
      <c r="A18" s="111" t="s">
        <v>47</v>
      </c>
      <c r="B18" s="89"/>
      <c r="C18" s="110"/>
      <c r="D18" s="93"/>
      <c r="E18" s="93"/>
      <c r="F18" s="94"/>
      <c r="G18" s="112">
        <f>SUM(G4:G17)</f>
        <v>110</v>
      </c>
      <c r="H18" s="110"/>
    </row>
    <row r="19" spans="1:9" ht="15">
      <c r="A19" s="186" t="s">
        <v>748</v>
      </c>
      <c r="B19" s="182" t="s">
        <v>653</v>
      </c>
      <c r="C19" s="79" t="s">
        <v>49</v>
      </c>
      <c r="D19" s="97" t="s">
        <v>50</v>
      </c>
      <c r="E19" s="97" t="s">
        <v>51</v>
      </c>
      <c r="F19" s="97" t="s">
        <v>52</v>
      </c>
      <c r="G19" s="98" t="s">
        <v>53</v>
      </c>
      <c r="H19" s="187"/>
    </row>
    <row r="20" spans="1:9" ht="15">
      <c r="A20" s="106"/>
      <c r="B20" s="82" t="s">
        <v>67</v>
      </c>
      <c r="C20" s="102" t="s">
        <v>58</v>
      </c>
      <c r="D20" s="103">
        <v>1</v>
      </c>
      <c r="E20" s="103">
        <v>3</v>
      </c>
      <c r="F20" s="103">
        <v>9</v>
      </c>
      <c r="G20" s="85">
        <f>E20*D20*2</f>
        <v>6</v>
      </c>
      <c r="H20" s="141" t="s">
        <v>95</v>
      </c>
    </row>
    <row r="21" spans="1:9" ht="15">
      <c r="A21" s="113"/>
      <c r="B21" s="82" t="s">
        <v>60</v>
      </c>
      <c r="C21" s="102" t="s">
        <v>58</v>
      </c>
      <c r="D21" s="103">
        <v>1</v>
      </c>
      <c r="E21" s="103">
        <v>3</v>
      </c>
      <c r="F21" s="103">
        <v>10</v>
      </c>
      <c r="G21" s="85">
        <f>E21*D21*2</f>
        <v>6</v>
      </c>
      <c r="H21" s="141" t="s">
        <v>95</v>
      </c>
    </row>
    <row r="22" spans="1:9" ht="15">
      <c r="A22" s="106"/>
      <c r="B22" s="82" t="s">
        <v>760</v>
      </c>
      <c r="C22" s="83" t="s">
        <v>54</v>
      </c>
      <c r="D22" s="103">
        <v>1</v>
      </c>
      <c r="E22" s="103">
        <v>3</v>
      </c>
      <c r="F22" s="103" t="s">
        <v>759</v>
      </c>
      <c r="G22" s="85">
        <f t="shared" ref="G22" si="3">E22*D22*2</f>
        <v>6</v>
      </c>
      <c r="H22" s="141" t="s">
        <v>95</v>
      </c>
      <c r="I22" s="190"/>
    </row>
    <row r="23" spans="1:9" s="122" customFormat="1" ht="15">
      <c r="A23" s="134"/>
      <c r="B23" s="142" t="s">
        <v>93</v>
      </c>
      <c r="C23" s="138" t="s">
        <v>54</v>
      </c>
      <c r="D23" s="139">
        <v>1</v>
      </c>
      <c r="E23" s="139">
        <v>3</v>
      </c>
      <c r="F23" s="201">
        <v>2</v>
      </c>
      <c r="G23" s="133">
        <f>D23*E23*2</f>
        <v>6</v>
      </c>
      <c r="H23" s="141" t="s">
        <v>95</v>
      </c>
    </row>
    <row r="24" spans="1:9" ht="15">
      <c r="A24" s="106"/>
      <c r="B24" s="82" t="s">
        <v>67</v>
      </c>
      <c r="C24" s="83" t="s">
        <v>54</v>
      </c>
      <c r="D24" s="103">
        <v>1</v>
      </c>
      <c r="E24" s="103">
        <v>3</v>
      </c>
      <c r="F24" s="103">
        <v>6</v>
      </c>
      <c r="G24" s="85">
        <f>E24*D24*2</f>
        <v>6</v>
      </c>
      <c r="H24" s="141" t="s">
        <v>95</v>
      </c>
    </row>
    <row r="25" spans="1:9" ht="15">
      <c r="A25" s="106"/>
      <c r="B25" s="82" t="s">
        <v>60</v>
      </c>
      <c r="C25" s="83" t="s">
        <v>54</v>
      </c>
      <c r="D25" s="103">
        <v>1</v>
      </c>
      <c r="E25" s="103">
        <v>3</v>
      </c>
      <c r="F25" s="103">
        <v>6</v>
      </c>
      <c r="G25" s="85">
        <f>E25*D25*2</f>
        <v>6</v>
      </c>
      <c r="H25" s="141" t="s">
        <v>95</v>
      </c>
    </row>
    <row r="26" spans="1:9" s="122" customFormat="1" ht="15">
      <c r="A26" s="109"/>
      <c r="B26" s="137" t="s">
        <v>94</v>
      </c>
      <c r="C26" s="138" t="s">
        <v>54</v>
      </c>
      <c r="D26" s="139">
        <v>1</v>
      </c>
      <c r="E26" s="139">
        <v>3</v>
      </c>
      <c r="F26" s="201">
        <v>2</v>
      </c>
      <c r="G26" s="133">
        <f t="shared" ref="G26" si="4">D26*E26*2</f>
        <v>6</v>
      </c>
      <c r="H26" s="141" t="s">
        <v>95</v>
      </c>
    </row>
    <row r="27" spans="1:9" ht="14.25">
      <c r="A27" s="114"/>
      <c r="B27" s="87" t="s">
        <v>55</v>
      </c>
      <c r="C27" s="90"/>
      <c r="D27" s="115"/>
      <c r="E27" s="115"/>
      <c r="F27" s="103"/>
      <c r="G27" s="115">
        <v>15</v>
      </c>
      <c r="H27" s="92"/>
    </row>
    <row r="28" spans="1:9" ht="14.25">
      <c r="A28" s="114"/>
      <c r="B28" s="87" t="s">
        <v>749</v>
      </c>
      <c r="C28" s="90"/>
      <c r="D28" s="115"/>
      <c r="E28" s="115"/>
      <c r="F28" s="103"/>
      <c r="G28" s="115">
        <v>10</v>
      </c>
      <c r="H28" s="92"/>
    </row>
    <row r="29" spans="1:9" ht="15">
      <c r="A29" s="81" t="s">
        <v>47</v>
      </c>
      <c r="B29" s="89"/>
      <c r="C29" s="90"/>
      <c r="D29" s="115"/>
      <c r="E29" s="115"/>
      <c r="F29" s="103"/>
      <c r="G29" s="91">
        <f>SUM(G20:G28)</f>
        <v>67</v>
      </c>
      <c r="H29" s="92"/>
    </row>
    <row r="30" spans="1:9" ht="15">
      <c r="A30" s="107" t="s">
        <v>750</v>
      </c>
      <c r="B30" s="182" t="s">
        <v>654</v>
      </c>
      <c r="C30" s="79" t="s">
        <v>49</v>
      </c>
      <c r="D30" s="97" t="s">
        <v>50</v>
      </c>
      <c r="E30" s="97" t="s">
        <v>51</v>
      </c>
      <c r="F30" s="97" t="s">
        <v>52</v>
      </c>
      <c r="G30" s="98" t="s">
        <v>53</v>
      </c>
      <c r="H30" s="187"/>
    </row>
    <row r="31" spans="1:9" ht="15">
      <c r="A31" s="113"/>
      <c r="B31" s="82" t="s">
        <v>67</v>
      </c>
      <c r="C31" s="102" t="s">
        <v>58</v>
      </c>
      <c r="D31" s="103">
        <v>1</v>
      </c>
      <c r="E31" s="103">
        <v>3</v>
      </c>
      <c r="F31" s="103">
        <v>9</v>
      </c>
      <c r="G31" s="85">
        <f>E31*D31*2</f>
        <v>6</v>
      </c>
      <c r="H31" s="141" t="s">
        <v>96</v>
      </c>
    </row>
    <row r="32" spans="1:9" ht="15">
      <c r="A32" s="106"/>
      <c r="B32" s="82" t="s">
        <v>60</v>
      </c>
      <c r="C32" s="102" t="s">
        <v>58</v>
      </c>
      <c r="D32" s="103">
        <v>1</v>
      </c>
      <c r="E32" s="103">
        <v>3</v>
      </c>
      <c r="F32" s="103">
        <v>10</v>
      </c>
      <c r="G32" s="85">
        <f>E32*D32*2</f>
        <v>6</v>
      </c>
      <c r="H32" s="141" t="s">
        <v>96</v>
      </c>
    </row>
    <row r="33" spans="1:9" ht="15">
      <c r="A33" s="106"/>
      <c r="B33" s="82" t="s">
        <v>760</v>
      </c>
      <c r="C33" s="83" t="s">
        <v>54</v>
      </c>
      <c r="D33" s="103">
        <v>1</v>
      </c>
      <c r="E33" s="103">
        <v>3</v>
      </c>
      <c r="F33" s="103" t="s">
        <v>759</v>
      </c>
      <c r="G33" s="85">
        <f t="shared" ref="G33" si="5">E33*D33*2</f>
        <v>6</v>
      </c>
      <c r="H33" s="141" t="s">
        <v>96</v>
      </c>
      <c r="I33" s="190"/>
    </row>
    <row r="34" spans="1:9" s="122" customFormat="1" ht="15">
      <c r="A34" s="134"/>
      <c r="B34" s="142" t="s">
        <v>93</v>
      </c>
      <c r="C34" s="138" t="s">
        <v>54</v>
      </c>
      <c r="D34" s="139">
        <v>1</v>
      </c>
      <c r="E34" s="139">
        <v>3</v>
      </c>
      <c r="F34" s="202">
        <v>2</v>
      </c>
      <c r="G34" s="133">
        <f t="shared" ref="G34:G37" si="6">D34*E34*2</f>
        <v>6</v>
      </c>
      <c r="H34" s="141" t="s">
        <v>96</v>
      </c>
    </row>
    <row r="35" spans="1:9" ht="15">
      <c r="A35" s="106"/>
      <c r="B35" s="82" t="s">
        <v>67</v>
      </c>
      <c r="C35" s="83" t="s">
        <v>54</v>
      </c>
      <c r="D35" s="103">
        <v>1</v>
      </c>
      <c r="E35" s="103">
        <v>3</v>
      </c>
      <c r="F35" s="103">
        <v>6</v>
      </c>
      <c r="G35" s="85">
        <f>E35*D35*2</f>
        <v>6</v>
      </c>
      <c r="H35" s="141" t="s">
        <v>96</v>
      </c>
    </row>
    <row r="36" spans="1:9" ht="15">
      <c r="A36" s="106"/>
      <c r="B36" s="82" t="s">
        <v>60</v>
      </c>
      <c r="C36" s="83" t="s">
        <v>54</v>
      </c>
      <c r="D36" s="103">
        <v>1</v>
      </c>
      <c r="E36" s="103">
        <v>3</v>
      </c>
      <c r="F36" s="103">
        <v>6</v>
      </c>
      <c r="G36" s="85">
        <f>E36*D36*2</f>
        <v>6</v>
      </c>
      <c r="H36" s="141" t="s">
        <v>96</v>
      </c>
    </row>
    <row r="37" spans="1:9" s="122" customFormat="1" ht="15">
      <c r="A37" s="109"/>
      <c r="B37" s="137" t="s">
        <v>94</v>
      </c>
      <c r="C37" s="138" t="s">
        <v>54</v>
      </c>
      <c r="D37" s="139">
        <v>1</v>
      </c>
      <c r="E37" s="139">
        <v>3</v>
      </c>
      <c r="F37" s="201">
        <v>2</v>
      </c>
      <c r="G37" s="133">
        <f t="shared" si="6"/>
        <v>6</v>
      </c>
      <c r="H37" s="141" t="s">
        <v>96</v>
      </c>
    </row>
    <row r="38" spans="1:9" ht="14.25">
      <c r="A38" s="114"/>
      <c r="B38" s="87" t="s">
        <v>55</v>
      </c>
      <c r="C38" s="90"/>
      <c r="D38" s="115"/>
      <c r="E38" s="115"/>
      <c r="F38" s="103"/>
      <c r="G38" s="115">
        <v>15</v>
      </c>
      <c r="H38" s="92"/>
    </row>
    <row r="39" spans="1:9" ht="15">
      <c r="A39" s="81" t="s">
        <v>47</v>
      </c>
      <c r="B39" s="89"/>
      <c r="C39" s="90"/>
      <c r="D39" s="115"/>
      <c r="E39" s="115"/>
      <c r="F39" s="103"/>
      <c r="G39" s="91">
        <f>SUM(G31:G38)</f>
        <v>57</v>
      </c>
      <c r="H39" s="92"/>
    </row>
    <row r="40" spans="1:9" ht="15">
      <c r="A40" s="107" t="s">
        <v>751</v>
      </c>
      <c r="B40" s="87" t="s">
        <v>73</v>
      </c>
      <c r="C40" s="102"/>
      <c r="D40" s="103"/>
      <c r="E40" s="103"/>
      <c r="F40" s="103"/>
      <c r="G40" s="118" t="s">
        <v>47</v>
      </c>
      <c r="H40" s="120"/>
    </row>
  </sheetData>
  <sortState ref="B35:H36">
    <sortCondition ref="B35"/>
  </sortState>
  <pageMargins left="0.7" right="0.7" top="0.75" bottom="0.75" header="0.3" footer="0.3"/>
  <pageSetup paperSize="9" orientation="portrait" r:id="rId1"/>
  <ignoredErrors>
    <ignoredError sqref="G23 G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="70" zoomScaleNormal="70" workbookViewId="0"/>
  </sheetViews>
  <sheetFormatPr defaultColWidth="8.85546875" defaultRowHeight="19.899999999999999" customHeight="1"/>
  <cols>
    <col min="1" max="1" width="5.7109375" style="1" customWidth="1"/>
    <col min="2" max="2" width="19.85546875" style="1" customWidth="1"/>
    <col min="3" max="3" width="17.85546875" style="1" bestFit="1" customWidth="1"/>
    <col min="4" max="4" width="20.28515625" style="1" customWidth="1"/>
    <col min="5" max="5" width="18.85546875" style="1" bestFit="1" customWidth="1"/>
    <col min="6" max="6" width="19.28515625" style="1" bestFit="1" customWidth="1"/>
    <col min="7" max="7" width="6.85546875" style="1" customWidth="1"/>
    <col min="8" max="9" width="5.7109375" style="4" customWidth="1"/>
    <col min="10" max="16384" width="8.85546875" style="1"/>
  </cols>
  <sheetData>
    <row r="1" spans="1:9" s="3" customFormat="1" ht="19.899999999999999" customHeight="1">
      <c r="A1" s="47"/>
      <c r="B1" s="48" t="s">
        <v>5</v>
      </c>
      <c r="C1" s="49"/>
      <c r="D1" s="49"/>
      <c r="E1" s="49"/>
      <c r="F1" s="51">
        <v>43561</v>
      </c>
      <c r="G1" s="170"/>
      <c r="H1" s="50"/>
      <c r="I1" s="50"/>
    </row>
    <row r="2" spans="1:9" s="2" customFormat="1" ht="19.899999999999999" customHeight="1">
      <c r="A2" s="34" t="s">
        <v>0</v>
      </c>
      <c r="B2" s="34" t="s">
        <v>3</v>
      </c>
      <c r="C2" s="34" t="s">
        <v>9</v>
      </c>
      <c r="D2" s="34" t="s">
        <v>4</v>
      </c>
      <c r="E2" s="34" t="s">
        <v>10</v>
      </c>
      <c r="F2" s="34" t="s">
        <v>7</v>
      </c>
      <c r="G2" s="45" t="s">
        <v>8</v>
      </c>
      <c r="H2" s="46" t="s">
        <v>1</v>
      </c>
      <c r="I2" s="46" t="s">
        <v>2</v>
      </c>
    </row>
    <row r="3" spans="1:9" ht="19.899999999999999" customHeight="1">
      <c r="A3" s="65"/>
      <c r="B3" s="24" t="s">
        <v>452</v>
      </c>
      <c r="C3" s="24" t="s">
        <v>453</v>
      </c>
      <c r="D3" s="24" t="s">
        <v>380</v>
      </c>
      <c r="E3" s="24" t="s">
        <v>454</v>
      </c>
      <c r="F3" s="24" t="s">
        <v>455</v>
      </c>
      <c r="G3" s="153" t="s">
        <v>106</v>
      </c>
      <c r="H3" s="154"/>
      <c r="I3" s="154"/>
    </row>
    <row r="4" spans="1:9" ht="19.899999999999999" customHeight="1">
      <c r="A4" s="65"/>
      <c r="B4" s="66" t="s">
        <v>103</v>
      </c>
      <c r="C4" s="66" t="s">
        <v>102</v>
      </c>
      <c r="D4" s="66" t="s">
        <v>104</v>
      </c>
      <c r="E4" s="66" t="s">
        <v>105</v>
      </c>
      <c r="F4" s="66" t="s">
        <v>580</v>
      </c>
      <c r="G4" s="153" t="s">
        <v>106</v>
      </c>
      <c r="H4" s="157"/>
      <c r="I4" s="157"/>
    </row>
    <row r="5" spans="1:9" ht="19.899999999999999" customHeight="1">
      <c r="A5" s="65"/>
      <c r="B5" s="63" t="s">
        <v>332</v>
      </c>
      <c r="C5" s="63" t="s">
        <v>333</v>
      </c>
      <c r="D5" s="63" t="s">
        <v>334</v>
      </c>
      <c r="E5" s="63" t="s">
        <v>335</v>
      </c>
      <c r="F5" s="66" t="s">
        <v>340</v>
      </c>
      <c r="G5" s="153" t="s">
        <v>106</v>
      </c>
      <c r="H5" s="157"/>
      <c r="I5" s="157"/>
    </row>
    <row r="6" spans="1:9" ht="19.899999999999999" customHeight="1">
      <c r="A6" s="65"/>
      <c r="B6" s="63" t="s">
        <v>336</v>
      </c>
      <c r="C6" s="63" t="s">
        <v>337</v>
      </c>
      <c r="D6" s="63" t="s">
        <v>338</v>
      </c>
      <c r="E6" s="63" t="s">
        <v>339</v>
      </c>
      <c r="F6" s="66" t="s">
        <v>340</v>
      </c>
      <c r="G6" s="153" t="s">
        <v>106</v>
      </c>
      <c r="H6" s="157"/>
      <c r="I6" s="157"/>
    </row>
    <row r="7" spans="1:9" ht="19.899999999999999" customHeight="1">
      <c r="A7" s="65"/>
      <c r="B7" s="63" t="s">
        <v>448</v>
      </c>
      <c r="C7" s="63" t="s">
        <v>449</v>
      </c>
      <c r="D7" s="63" t="s">
        <v>450</v>
      </c>
      <c r="E7" s="63" t="s">
        <v>451</v>
      </c>
      <c r="F7" s="63" t="s">
        <v>340</v>
      </c>
      <c r="G7" s="153" t="s">
        <v>106</v>
      </c>
      <c r="H7" s="64"/>
      <c r="I7" s="64"/>
    </row>
    <row r="8" spans="1:9" ht="19.899999999999999" customHeight="1">
      <c r="A8" s="63"/>
      <c r="B8" s="63" t="s">
        <v>503</v>
      </c>
      <c r="C8" s="63" t="s">
        <v>504</v>
      </c>
      <c r="D8" s="63" t="s">
        <v>505</v>
      </c>
      <c r="E8" s="63" t="s">
        <v>506</v>
      </c>
      <c r="F8" s="63" t="s">
        <v>502</v>
      </c>
      <c r="G8" s="153" t="s">
        <v>517</v>
      </c>
      <c r="H8" s="64"/>
      <c r="I8" s="64"/>
    </row>
    <row r="9" spans="1:9" ht="19.899999999999999" customHeight="1">
      <c r="A9" s="63"/>
      <c r="B9" s="66" t="s">
        <v>133</v>
      </c>
      <c r="C9" s="66" t="s">
        <v>134</v>
      </c>
      <c r="D9" s="66" t="s">
        <v>135</v>
      </c>
      <c r="E9" s="66" t="s">
        <v>136</v>
      </c>
      <c r="F9" s="66" t="s">
        <v>137</v>
      </c>
      <c r="G9" s="153" t="s">
        <v>106</v>
      </c>
      <c r="H9" s="157" t="s">
        <v>107</v>
      </c>
      <c r="I9" s="157"/>
    </row>
    <row r="10" spans="1:9" ht="19.899999999999999" customHeight="1">
      <c r="A10" s="63"/>
      <c r="B10" s="66" t="s">
        <v>328</v>
      </c>
      <c r="C10" s="66" t="s">
        <v>329</v>
      </c>
      <c r="D10" s="66" t="s">
        <v>330</v>
      </c>
      <c r="E10" s="66" t="s">
        <v>331</v>
      </c>
      <c r="F10" s="66" t="s">
        <v>340</v>
      </c>
      <c r="G10" s="153" t="s">
        <v>106</v>
      </c>
      <c r="H10" s="157"/>
      <c r="I10" s="157"/>
    </row>
    <row r="11" spans="1:9" ht="19.899999999999999" customHeight="1">
      <c r="A11" s="63"/>
      <c r="B11" s="63"/>
      <c r="C11" s="63"/>
      <c r="D11" s="63"/>
      <c r="E11" s="63"/>
      <c r="F11" s="63"/>
      <c r="G11" s="153"/>
      <c r="H11" s="64"/>
      <c r="I11" s="64"/>
    </row>
    <row r="12" spans="1:9" ht="19.899999999999999" customHeight="1">
      <c r="A12" s="63"/>
      <c r="B12" s="63"/>
      <c r="C12" s="63"/>
      <c r="D12" s="63"/>
      <c r="E12" s="63"/>
      <c r="F12" s="63"/>
      <c r="G12" s="153"/>
      <c r="H12" s="64"/>
      <c r="I12" s="64"/>
    </row>
    <row r="13" spans="1:9" ht="19.899999999999999" customHeight="1">
      <c r="A13" s="63"/>
      <c r="B13" s="63"/>
      <c r="C13" s="63"/>
      <c r="D13" s="63"/>
      <c r="E13" s="63"/>
      <c r="F13" s="63"/>
      <c r="G13" s="153"/>
      <c r="H13" s="64"/>
      <c r="I13" s="64"/>
    </row>
    <row r="14" spans="1:9" s="3" customFormat="1" ht="19.899999999999999" customHeight="1">
      <c r="A14" s="47"/>
      <c r="B14" s="55" t="s">
        <v>26</v>
      </c>
      <c r="C14" s="49"/>
      <c r="D14" s="49"/>
      <c r="E14" s="49"/>
      <c r="F14" s="51">
        <v>43561</v>
      </c>
      <c r="G14" s="170"/>
      <c r="H14" s="50"/>
      <c r="I14" s="50"/>
    </row>
    <row r="15" spans="1:9" s="2" customFormat="1" ht="19.899999999999999" customHeight="1">
      <c r="A15" s="34" t="s">
        <v>0</v>
      </c>
      <c r="B15" s="34" t="s">
        <v>3</v>
      </c>
      <c r="C15" s="34" t="s">
        <v>9</v>
      </c>
      <c r="D15" s="34" t="s">
        <v>4</v>
      </c>
      <c r="E15" s="34" t="s">
        <v>10</v>
      </c>
      <c r="F15" s="34" t="s">
        <v>7</v>
      </c>
      <c r="G15" s="45" t="s">
        <v>8</v>
      </c>
      <c r="H15" s="46" t="s">
        <v>1</v>
      </c>
      <c r="I15" s="46" t="s">
        <v>2</v>
      </c>
    </row>
    <row r="16" spans="1:9" ht="19.899999999999999" customHeight="1">
      <c r="A16" s="65"/>
      <c r="B16" s="66" t="s">
        <v>456</v>
      </c>
      <c r="C16" s="66" t="s">
        <v>461</v>
      </c>
      <c r="D16" s="66" t="s">
        <v>462</v>
      </c>
      <c r="E16" s="66" t="s">
        <v>457</v>
      </c>
      <c r="F16" s="24" t="s">
        <v>455</v>
      </c>
      <c r="G16" s="153" t="s">
        <v>106</v>
      </c>
      <c r="H16" s="64"/>
      <c r="I16" s="64"/>
    </row>
    <row r="17" spans="1:9" ht="19.899999999999999" customHeight="1">
      <c r="A17" s="65"/>
      <c r="B17" s="24" t="s">
        <v>565</v>
      </c>
      <c r="C17" s="24" t="s">
        <v>566</v>
      </c>
      <c r="D17" s="25" t="s">
        <v>567</v>
      </c>
      <c r="E17" s="25" t="s">
        <v>530</v>
      </c>
      <c r="F17" s="25" t="s">
        <v>531</v>
      </c>
      <c r="G17" s="156" t="s">
        <v>106</v>
      </c>
      <c r="H17" s="157"/>
      <c r="I17" s="157"/>
    </row>
    <row r="18" spans="1:9" ht="19.899999999999999" customHeight="1">
      <c r="A18" s="65"/>
      <c r="B18" s="63" t="s">
        <v>458</v>
      </c>
      <c r="C18" s="63" t="s">
        <v>459</v>
      </c>
      <c r="D18" s="63" t="s">
        <v>463</v>
      </c>
      <c r="E18" s="63" t="s">
        <v>460</v>
      </c>
      <c r="F18" s="24" t="s">
        <v>455</v>
      </c>
      <c r="G18" s="153" t="s">
        <v>106</v>
      </c>
      <c r="H18" s="64"/>
      <c r="I18" s="64"/>
    </row>
    <row r="19" spans="1:9" ht="19.899999999999999" customHeight="1">
      <c r="A19" s="65"/>
      <c r="B19" s="160" t="s">
        <v>582</v>
      </c>
      <c r="C19" s="160" t="s">
        <v>583</v>
      </c>
      <c r="D19" s="160" t="s">
        <v>584</v>
      </c>
      <c r="E19" s="160" t="s">
        <v>585</v>
      </c>
      <c r="F19" s="160" t="s">
        <v>586</v>
      </c>
      <c r="G19" s="153" t="s">
        <v>106</v>
      </c>
      <c r="H19" s="157"/>
      <c r="I19" s="157"/>
    </row>
    <row r="20" spans="1:9" ht="19.899999999999999" customHeight="1">
      <c r="A20" s="65"/>
      <c r="B20" s="63" t="s">
        <v>507</v>
      </c>
      <c r="C20" s="63" t="s">
        <v>504</v>
      </c>
      <c r="D20" s="63" t="s">
        <v>508</v>
      </c>
      <c r="E20" s="63" t="s">
        <v>509</v>
      </c>
      <c r="F20" s="63" t="s">
        <v>502</v>
      </c>
      <c r="G20" s="153" t="s">
        <v>106</v>
      </c>
      <c r="H20" s="157"/>
      <c r="I20" s="157"/>
    </row>
    <row r="21" spans="1:9" ht="19.899999999999999" customHeight="1">
      <c r="A21" s="65"/>
      <c r="B21" s="66" t="s">
        <v>119</v>
      </c>
      <c r="C21" s="66" t="s">
        <v>120</v>
      </c>
      <c r="D21" s="66" t="s">
        <v>121</v>
      </c>
      <c r="E21" s="66" t="s">
        <v>122</v>
      </c>
      <c r="F21" s="66" t="s">
        <v>581</v>
      </c>
      <c r="G21" s="153" t="s">
        <v>106</v>
      </c>
      <c r="H21" s="157" t="s">
        <v>107</v>
      </c>
      <c r="I21" s="157"/>
    </row>
    <row r="22" spans="1:9" ht="19.899999999999999" customHeight="1">
      <c r="A22" s="65"/>
      <c r="B22" s="63" t="s">
        <v>336</v>
      </c>
      <c r="C22" s="63" t="s">
        <v>628</v>
      </c>
      <c r="D22" s="63" t="s">
        <v>629</v>
      </c>
      <c r="E22" s="63" t="s">
        <v>630</v>
      </c>
      <c r="F22" s="63" t="s">
        <v>631</v>
      </c>
      <c r="G22" s="153" t="s">
        <v>106</v>
      </c>
      <c r="H22" s="157"/>
      <c r="I22" s="157"/>
    </row>
    <row r="23" spans="1:9" ht="19.899999999999999" customHeight="1">
      <c r="A23" s="65"/>
      <c r="B23" s="66" t="s">
        <v>655</v>
      </c>
      <c r="C23" s="66" t="s">
        <v>656</v>
      </c>
      <c r="D23" s="66" t="s">
        <v>657</v>
      </c>
      <c r="E23" s="66" t="s">
        <v>658</v>
      </c>
      <c r="F23" s="66" t="s">
        <v>659</v>
      </c>
      <c r="G23" s="153" t="s">
        <v>106</v>
      </c>
      <c r="H23" s="157"/>
      <c r="I23" s="157"/>
    </row>
    <row r="24" spans="1:9" ht="19.899999999999999" customHeight="1">
      <c r="A24" s="65"/>
      <c r="B24" s="63" t="s">
        <v>660</v>
      </c>
      <c r="C24" s="63" t="s">
        <v>661</v>
      </c>
      <c r="D24" s="63" t="s">
        <v>662</v>
      </c>
      <c r="E24" s="63" t="s">
        <v>663</v>
      </c>
      <c r="F24" s="63" t="s">
        <v>659</v>
      </c>
      <c r="G24" s="153" t="s">
        <v>106</v>
      </c>
      <c r="H24" s="157"/>
      <c r="I24" s="157"/>
    </row>
    <row r="25" spans="1:9" s="3" customFormat="1" ht="19.899999999999999" customHeight="1">
      <c r="A25" s="65"/>
      <c r="B25" s="63"/>
      <c r="C25" s="63"/>
      <c r="D25" s="63"/>
      <c r="E25" s="63"/>
      <c r="F25" s="63"/>
      <c r="G25" s="153"/>
      <c r="H25" s="157"/>
      <c r="I25" s="157"/>
    </row>
    <row r="26" spans="1:9" s="2" customFormat="1" ht="19.899999999999999" customHeight="1">
      <c r="A26" s="65"/>
      <c r="B26" s="63"/>
      <c r="C26" s="63"/>
      <c r="D26" s="63"/>
      <c r="E26" s="63"/>
      <c r="F26" s="24"/>
      <c r="G26" s="153"/>
      <c r="H26" s="64"/>
      <c r="I26" s="64"/>
    </row>
    <row r="27" spans="1:9" ht="19.899999999999999" customHeight="1">
      <c r="A27" s="47"/>
      <c r="B27" s="61" t="s">
        <v>30</v>
      </c>
      <c r="C27" s="49"/>
      <c r="D27" s="49"/>
      <c r="E27" s="49"/>
      <c r="F27" s="51">
        <v>43561</v>
      </c>
      <c r="G27" s="170"/>
      <c r="H27" s="50"/>
      <c r="I27" s="50"/>
    </row>
    <row r="28" spans="1:9" ht="19.899999999999999" customHeight="1">
      <c r="A28" s="34" t="s">
        <v>0</v>
      </c>
      <c r="B28" s="34" t="s">
        <v>3</v>
      </c>
      <c r="C28" s="34" t="s">
        <v>9</v>
      </c>
      <c r="D28" s="34" t="s">
        <v>4</v>
      </c>
      <c r="E28" s="34" t="s">
        <v>10</v>
      </c>
      <c r="F28" s="34" t="s">
        <v>7</v>
      </c>
      <c r="G28" s="45" t="s">
        <v>8</v>
      </c>
      <c r="H28" s="46" t="s">
        <v>1</v>
      </c>
      <c r="I28" s="46" t="s">
        <v>2</v>
      </c>
    </row>
    <row r="29" spans="1:9" ht="19.899999999999999" customHeight="1">
      <c r="A29" s="65"/>
      <c r="B29" s="66" t="s">
        <v>267</v>
      </c>
      <c r="C29" s="66" t="s">
        <v>268</v>
      </c>
      <c r="D29" s="66" t="s">
        <v>269</v>
      </c>
      <c r="E29" s="66" t="s">
        <v>270</v>
      </c>
      <c r="F29" s="66" t="s">
        <v>271</v>
      </c>
      <c r="G29" s="153" t="s">
        <v>106</v>
      </c>
      <c r="H29" s="64"/>
      <c r="I29" s="64"/>
    </row>
    <row r="30" spans="1:9" ht="19.899999999999999" customHeight="1">
      <c r="A30" s="65"/>
      <c r="B30" s="160" t="s">
        <v>591</v>
      </c>
      <c r="C30" s="160" t="s">
        <v>592</v>
      </c>
      <c r="D30" s="160" t="s">
        <v>304</v>
      </c>
      <c r="E30" s="160" t="s">
        <v>593</v>
      </c>
      <c r="F30" s="160" t="s">
        <v>586</v>
      </c>
      <c r="G30" s="153" t="s">
        <v>106</v>
      </c>
      <c r="H30" s="161"/>
      <c r="I30" s="64"/>
    </row>
    <row r="31" spans="1:9" ht="19.899999999999999" customHeight="1">
      <c r="A31" s="65"/>
      <c r="B31" s="24" t="s">
        <v>562</v>
      </c>
      <c r="C31" s="24" t="s">
        <v>563</v>
      </c>
      <c r="D31" s="24" t="s">
        <v>564</v>
      </c>
      <c r="E31" s="24" t="s">
        <v>530</v>
      </c>
      <c r="F31" s="25" t="s">
        <v>531</v>
      </c>
      <c r="G31" s="168" t="s">
        <v>106</v>
      </c>
      <c r="H31" s="64"/>
      <c r="I31" s="64"/>
    </row>
    <row r="32" spans="1:9" ht="19.899999999999999" customHeight="1">
      <c r="A32" s="65"/>
      <c r="B32" s="66" t="s">
        <v>587</v>
      </c>
      <c r="C32" s="66" t="s">
        <v>588</v>
      </c>
      <c r="D32" s="66" t="s">
        <v>347</v>
      </c>
      <c r="E32" s="66" t="s">
        <v>589</v>
      </c>
      <c r="F32" s="66" t="s">
        <v>590</v>
      </c>
      <c r="G32" s="153" t="s">
        <v>106</v>
      </c>
      <c r="H32" s="64"/>
      <c r="I32" s="64"/>
    </row>
    <row r="33" spans="1:9" ht="19.899999999999999" customHeight="1">
      <c r="A33" s="65"/>
      <c r="B33" s="66"/>
      <c r="C33" s="66"/>
      <c r="D33" s="66"/>
      <c r="E33" s="66"/>
      <c r="F33" s="66"/>
      <c r="G33" s="153"/>
      <c r="H33" s="64"/>
      <c r="I33" s="64"/>
    </row>
    <row r="34" spans="1:9" s="3" customFormat="1" ht="19.899999999999999" customHeight="1">
      <c r="A34" s="65"/>
      <c r="B34" s="66"/>
      <c r="C34" s="66"/>
      <c r="D34" s="66"/>
      <c r="E34" s="66"/>
      <c r="F34" s="66"/>
      <c r="G34" s="153"/>
      <c r="H34" s="64"/>
      <c r="I34" s="64"/>
    </row>
    <row r="35" spans="1:9" s="2" customFormat="1" ht="19.899999999999999" customHeight="1">
      <c r="A35" s="65"/>
      <c r="B35" s="63"/>
      <c r="C35" s="63"/>
      <c r="D35" s="63"/>
      <c r="E35" s="63"/>
      <c r="F35" s="63"/>
      <c r="G35" s="153"/>
      <c r="H35" s="64"/>
      <c r="I35" s="64"/>
    </row>
    <row r="36" spans="1:9" ht="19.899999999999999" customHeight="1">
      <c r="A36" s="47"/>
      <c r="B36" s="61" t="s">
        <v>31</v>
      </c>
      <c r="C36" s="49"/>
      <c r="D36" s="49"/>
      <c r="E36" s="49"/>
      <c r="F36" s="51">
        <v>43561</v>
      </c>
      <c r="G36" s="170"/>
      <c r="H36" s="50"/>
      <c r="I36" s="50"/>
    </row>
    <row r="37" spans="1:9" ht="19.899999999999999" customHeight="1">
      <c r="A37" s="34" t="s">
        <v>0</v>
      </c>
      <c r="B37" s="34" t="s">
        <v>3</v>
      </c>
      <c r="C37" s="34" t="s">
        <v>9</v>
      </c>
      <c r="D37" s="34" t="s">
        <v>4</v>
      </c>
      <c r="E37" s="34" t="s">
        <v>10</v>
      </c>
      <c r="F37" s="34" t="s">
        <v>7</v>
      </c>
      <c r="G37" s="45" t="s">
        <v>8</v>
      </c>
      <c r="H37" s="46" t="s">
        <v>1</v>
      </c>
      <c r="I37" s="46" t="s">
        <v>2</v>
      </c>
    </row>
    <row r="38" spans="1:9" ht="19.899999999999999" customHeight="1">
      <c r="A38" s="65"/>
      <c r="B38" s="66"/>
      <c r="C38" s="66"/>
      <c r="D38" s="66"/>
      <c r="E38" s="66"/>
      <c r="F38" s="66"/>
      <c r="G38" s="153"/>
      <c r="H38" s="64"/>
      <c r="I38" s="64"/>
    </row>
    <row r="39" spans="1:9" ht="19.899999999999999" customHeight="1">
      <c r="A39" s="65"/>
      <c r="B39" s="63"/>
      <c r="C39" s="63"/>
      <c r="D39" s="63"/>
      <c r="E39" s="63"/>
      <c r="F39" s="63"/>
      <c r="G39" s="153"/>
      <c r="H39" s="64"/>
      <c r="I39" s="64"/>
    </row>
    <row r="40" spans="1:9" s="3" customFormat="1" ht="19.899999999999999" customHeight="1">
      <c r="A40" s="65"/>
      <c r="B40" s="63"/>
      <c r="C40" s="63"/>
      <c r="D40" s="63"/>
      <c r="E40" s="63"/>
      <c r="F40" s="63"/>
      <c r="G40" s="153"/>
      <c r="H40" s="64"/>
      <c r="I40" s="64"/>
    </row>
    <row r="41" spans="1:9" s="2" customFormat="1" ht="19.899999999999999" customHeight="1">
      <c r="A41" s="65"/>
      <c r="B41" s="63"/>
      <c r="C41" s="63"/>
      <c r="D41" s="63"/>
      <c r="E41" s="63"/>
      <c r="F41" s="63"/>
      <c r="G41" s="153"/>
      <c r="H41" s="64"/>
      <c r="I41" s="64"/>
    </row>
    <row r="42" spans="1:9" ht="19.899999999999999" customHeight="1">
      <c r="A42" s="47"/>
      <c r="B42" s="61" t="s">
        <v>32</v>
      </c>
      <c r="C42" s="49"/>
      <c r="D42" s="49"/>
      <c r="E42" s="49"/>
      <c r="F42" s="51">
        <v>43561</v>
      </c>
      <c r="G42" s="170"/>
      <c r="H42" s="50"/>
      <c r="I42" s="50"/>
    </row>
    <row r="43" spans="1:9" ht="19.899999999999999" customHeight="1">
      <c r="A43" s="34" t="s">
        <v>0</v>
      </c>
      <c r="B43" s="34" t="s">
        <v>3</v>
      </c>
      <c r="C43" s="34" t="s">
        <v>9</v>
      </c>
      <c r="D43" s="34" t="s">
        <v>4</v>
      </c>
      <c r="E43" s="34" t="s">
        <v>10</v>
      </c>
      <c r="F43" s="34" t="s">
        <v>7</v>
      </c>
      <c r="G43" s="45" t="s">
        <v>8</v>
      </c>
      <c r="H43" s="46" t="s">
        <v>1</v>
      </c>
      <c r="I43" s="46" t="s">
        <v>2</v>
      </c>
    </row>
    <row r="44" spans="1:9" ht="19.899999999999999" customHeight="1">
      <c r="A44" s="65"/>
      <c r="B44" s="66" t="s">
        <v>181</v>
      </c>
      <c r="C44" s="66" t="s">
        <v>182</v>
      </c>
      <c r="D44" s="66" t="s">
        <v>183</v>
      </c>
      <c r="E44" s="66" t="s">
        <v>184</v>
      </c>
      <c r="F44" s="66" t="s">
        <v>185</v>
      </c>
      <c r="G44" s="153" t="s">
        <v>106</v>
      </c>
      <c r="H44" s="64"/>
      <c r="I44" s="64"/>
    </row>
    <row r="45" spans="1:9" ht="19.899999999999999" customHeight="1">
      <c r="A45" s="65"/>
      <c r="B45" s="66" t="s">
        <v>341</v>
      </c>
      <c r="C45" s="66" t="s">
        <v>342</v>
      </c>
      <c r="D45" s="66" t="s">
        <v>343</v>
      </c>
      <c r="E45" s="66" t="s">
        <v>344</v>
      </c>
      <c r="F45" s="66" t="s">
        <v>340</v>
      </c>
      <c r="G45" s="156" t="s">
        <v>517</v>
      </c>
      <c r="H45" s="64"/>
      <c r="I45" s="64"/>
    </row>
    <row r="46" spans="1:9" ht="19.899999999999999" customHeight="1">
      <c r="A46" s="65"/>
      <c r="B46" s="63"/>
      <c r="C46" s="63"/>
      <c r="D46" s="63"/>
      <c r="E46" s="63"/>
      <c r="F46" s="63"/>
      <c r="G46" s="153"/>
      <c r="H46" s="64"/>
      <c r="I46" s="64"/>
    </row>
    <row r="47" spans="1:9" s="3" customFormat="1" ht="19.899999999999999" customHeight="1">
      <c r="A47" s="65"/>
      <c r="B47" s="63"/>
      <c r="C47" s="63"/>
      <c r="D47" s="63"/>
      <c r="E47" s="63"/>
      <c r="F47" s="63"/>
      <c r="G47" s="153"/>
      <c r="H47" s="64"/>
      <c r="I47" s="64"/>
    </row>
    <row r="48" spans="1:9" s="2" customFormat="1" ht="19.899999999999999" customHeight="1">
      <c r="A48" s="65"/>
      <c r="B48" s="63"/>
      <c r="C48" s="63"/>
      <c r="D48" s="63"/>
      <c r="E48" s="63"/>
      <c r="F48" s="63"/>
      <c r="G48" s="153"/>
      <c r="H48" s="64"/>
      <c r="I48" s="64"/>
    </row>
    <row r="49" spans="1:9" ht="19.899999999999999" customHeight="1">
      <c r="A49" s="47"/>
      <c r="B49" s="61" t="s">
        <v>33</v>
      </c>
      <c r="C49" s="49"/>
      <c r="D49" s="49"/>
      <c r="E49" s="49"/>
      <c r="F49" s="51">
        <v>43561</v>
      </c>
      <c r="G49" s="170"/>
      <c r="H49" s="50"/>
      <c r="I49" s="50"/>
    </row>
    <row r="50" spans="1:9" ht="19.899999999999999" customHeight="1">
      <c r="A50" s="34" t="s">
        <v>0</v>
      </c>
      <c r="B50" s="34" t="s">
        <v>3</v>
      </c>
      <c r="C50" s="34" t="s">
        <v>9</v>
      </c>
      <c r="D50" s="34" t="s">
        <v>4</v>
      </c>
      <c r="E50" s="34" t="s">
        <v>10</v>
      </c>
      <c r="F50" s="34" t="s">
        <v>7</v>
      </c>
      <c r="G50" s="45" t="s">
        <v>8</v>
      </c>
      <c r="H50" s="46" t="s">
        <v>1</v>
      </c>
      <c r="I50" s="46" t="s">
        <v>2</v>
      </c>
    </row>
    <row r="51" spans="1:9" ht="19.899999999999999" customHeight="1">
      <c r="A51" s="65"/>
      <c r="B51" s="63" t="s">
        <v>177</v>
      </c>
      <c r="C51" s="63" t="s">
        <v>178</v>
      </c>
      <c r="D51" s="63" t="s">
        <v>179</v>
      </c>
      <c r="E51" s="63" t="s">
        <v>178</v>
      </c>
      <c r="F51" s="63" t="s">
        <v>180</v>
      </c>
      <c r="G51" s="153" t="s">
        <v>106</v>
      </c>
      <c r="H51" s="157"/>
      <c r="I51" s="157"/>
    </row>
    <row r="52" spans="1:9" ht="19.899999999999999" customHeight="1">
      <c r="A52" s="65"/>
      <c r="B52" s="63" t="s">
        <v>258</v>
      </c>
      <c r="C52" s="63" t="s">
        <v>259</v>
      </c>
      <c r="D52" s="63" t="s">
        <v>260</v>
      </c>
      <c r="E52" s="63" t="s">
        <v>261</v>
      </c>
      <c r="F52" s="63" t="s">
        <v>262</v>
      </c>
      <c r="G52" s="153" t="s">
        <v>106</v>
      </c>
      <c r="H52" s="64"/>
      <c r="I52" s="64"/>
    </row>
    <row r="53" spans="1:9" ht="19.899999999999999" customHeight="1">
      <c r="A53" s="65"/>
      <c r="B53" s="160" t="s">
        <v>199</v>
      </c>
      <c r="C53" s="160" t="s">
        <v>200</v>
      </c>
      <c r="D53" s="160" t="s">
        <v>201</v>
      </c>
      <c r="E53" s="160" t="s">
        <v>200</v>
      </c>
      <c r="F53" s="160" t="s">
        <v>202</v>
      </c>
      <c r="G53" s="153" t="s">
        <v>106</v>
      </c>
      <c r="H53" s="157"/>
      <c r="I53" s="157" t="s">
        <v>107</v>
      </c>
    </row>
    <row r="54" spans="1:9" ht="19.899999999999999" customHeight="1">
      <c r="A54" s="65"/>
      <c r="B54" s="63" t="s">
        <v>108</v>
      </c>
      <c r="C54" s="63" t="s">
        <v>109</v>
      </c>
      <c r="D54" s="63" t="s">
        <v>110</v>
      </c>
      <c r="E54" s="63" t="s">
        <v>109</v>
      </c>
      <c r="F54" s="63" t="s">
        <v>111</v>
      </c>
      <c r="G54" s="153" t="s">
        <v>106</v>
      </c>
      <c r="H54" s="157"/>
      <c r="I54" s="157" t="s">
        <v>107</v>
      </c>
    </row>
    <row r="55" spans="1:9" ht="19.899999999999999" customHeight="1">
      <c r="A55" s="65"/>
      <c r="B55" s="63" t="s">
        <v>186</v>
      </c>
      <c r="C55" s="63" t="s">
        <v>187</v>
      </c>
      <c r="D55" s="63" t="s">
        <v>188</v>
      </c>
      <c r="E55" s="63" t="s">
        <v>187</v>
      </c>
      <c r="F55" s="63" t="s">
        <v>189</v>
      </c>
      <c r="G55" s="153" t="s">
        <v>106</v>
      </c>
      <c r="H55" s="157"/>
      <c r="I55" s="157"/>
    </row>
    <row r="56" spans="1:9" ht="19.899999999999999" customHeight="1">
      <c r="A56" s="65"/>
      <c r="B56" s="63" t="s">
        <v>190</v>
      </c>
      <c r="C56" s="63" t="s">
        <v>191</v>
      </c>
      <c r="D56" s="63" t="s">
        <v>192</v>
      </c>
      <c r="E56" s="63" t="s">
        <v>193</v>
      </c>
      <c r="F56" s="63" t="s">
        <v>189</v>
      </c>
      <c r="G56" s="153" t="s">
        <v>106</v>
      </c>
      <c r="H56" s="157"/>
      <c r="I56" s="157"/>
    </row>
    <row r="57" spans="1:9" ht="19.899999999999999" customHeight="1">
      <c r="A57" s="65"/>
      <c r="B57" s="63"/>
      <c r="C57" s="63"/>
      <c r="D57" s="63"/>
      <c r="E57" s="63"/>
      <c r="F57" s="63"/>
      <c r="G57" s="153"/>
      <c r="H57" s="64"/>
      <c r="I57" s="64"/>
    </row>
  </sheetData>
  <sortState ref="B50:I55">
    <sortCondition ref="B50"/>
  </sortState>
  <phoneticPr fontId="0" type="noConversion"/>
  <pageMargins left="0.11811023622047245" right="0" top="0.15748031496062992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70" zoomScaleNormal="70" workbookViewId="0"/>
  </sheetViews>
  <sheetFormatPr defaultColWidth="8.85546875" defaultRowHeight="19.899999999999999" customHeight="1"/>
  <cols>
    <col min="1" max="1" width="5.7109375" style="1" customWidth="1"/>
    <col min="2" max="2" width="18.42578125" style="1" customWidth="1"/>
    <col min="3" max="3" width="17.5703125" style="1" customWidth="1"/>
    <col min="4" max="4" width="20" style="1" customWidth="1"/>
    <col min="5" max="5" width="23.5703125" style="1" customWidth="1"/>
    <col min="6" max="6" width="21.28515625" style="1" bestFit="1" customWidth="1"/>
    <col min="7" max="7" width="7" style="1" bestFit="1" customWidth="1"/>
    <col min="8" max="8" width="5.140625" style="4" customWidth="1"/>
    <col min="9" max="9" width="5" style="4" customWidth="1"/>
    <col min="10" max="16384" width="8.85546875" style="1"/>
  </cols>
  <sheetData>
    <row r="1" spans="1:9" s="3" customFormat="1" ht="19.899999999999999" customHeight="1">
      <c r="A1" s="52"/>
      <c r="B1" s="56" t="s">
        <v>34</v>
      </c>
      <c r="C1" s="60"/>
      <c r="D1" s="53"/>
      <c r="E1" s="53"/>
      <c r="F1" s="28">
        <v>43561</v>
      </c>
      <c r="G1" s="169"/>
      <c r="H1" s="54"/>
      <c r="I1" s="54"/>
    </row>
    <row r="2" spans="1:9" s="2" customFormat="1" ht="19.899999999999999" customHeight="1">
      <c r="A2" s="13" t="s">
        <v>0</v>
      </c>
      <c r="B2" s="13" t="s">
        <v>3</v>
      </c>
      <c r="C2" s="13" t="s">
        <v>9</v>
      </c>
      <c r="D2" s="13" t="s">
        <v>4</v>
      </c>
      <c r="E2" s="13" t="s">
        <v>10</v>
      </c>
      <c r="F2" s="13" t="s">
        <v>7</v>
      </c>
      <c r="G2" s="6" t="s">
        <v>8</v>
      </c>
      <c r="H2" s="7" t="s">
        <v>1</v>
      </c>
      <c r="I2" s="7" t="s">
        <v>2</v>
      </c>
    </row>
    <row r="3" spans="1:9" ht="19.899999999999999" customHeight="1">
      <c r="A3" s="63"/>
      <c r="B3" s="66" t="s">
        <v>103</v>
      </c>
      <c r="C3" s="66" t="s">
        <v>102</v>
      </c>
      <c r="D3" s="66" t="s">
        <v>104</v>
      </c>
      <c r="E3" s="66" t="s">
        <v>105</v>
      </c>
      <c r="F3" s="66" t="s">
        <v>580</v>
      </c>
      <c r="G3" s="153" t="s">
        <v>106</v>
      </c>
      <c r="H3" s="157"/>
      <c r="I3" s="157" t="s">
        <v>107</v>
      </c>
    </row>
    <row r="4" spans="1:9" ht="19.899999999999999" customHeight="1">
      <c r="A4" s="63"/>
      <c r="B4" s="66" t="s">
        <v>332</v>
      </c>
      <c r="C4" s="66" t="s">
        <v>333</v>
      </c>
      <c r="D4" s="66" t="s">
        <v>360</v>
      </c>
      <c r="E4" s="66" t="s">
        <v>335</v>
      </c>
      <c r="F4" s="63" t="s">
        <v>340</v>
      </c>
      <c r="G4" s="156" t="s">
        <v>106</v>
      </c>
      <c r="H4" s="157"/>
      <c r="I4" s="157"/>
    </row>
    <row r="5" spans="1:9" ht="19.899999999999999" customHeight="1">
      <c r="A5" s="63"/>
      <c r="B5" s="63" t="s">
        <v>349</v>
      </c>
      <c r="C5" s="63" t="s">
        <v>350</v>
      </c>
      <c r="D5" s="63" t="s">
        <v>351</v>
      </c>
      <c r="E5" s="63" t="s">
        <v>352</v>
      </c>
      <c r="F5" s="63" t="s">
        <v>340</v>
      </c>
      <c r="G5" s="153" t="s">
        <v>112</v>
      </c>
      <c r="H5" s="157"/>
      <c r="I5" s="157"/>
    </row>
    <row r="6" spans="1:9" ht="19.899999999999999" customHeight="1">
      <c r="A6" s="63"/>
      <c r="B6" s="63" t="s">
        <v>272</v>
      </c>
      <c r="C6" s="63" t="s">
        <v>273</v>
      </c>
      <c r="D6" s="64" t="s">
        <v>274</v>
      </c>
      <c r="E6" s="63" t="s">
        <v>275</v>
      </c>
      <c r="F6" s="63" t="s">
        <v>271</v>
      </c>
      <c r="G6" s="153" t="s">
        <v>112</v>
      </c>
      <c r="H6" s="157"/>
      <c r="I6" s="157"/>
    </row>
    <row r="7" spans="1:9" ht="19.899999999999999" customHeight="1">
      <c r="A7" s="63"/>
      <c r="B7" s="63" t="s">
        <v>345</v>
      </c>
      <c r="C7" s="63" t="s">
        <v>346</v>
      </c>
      <c r="D7" s="64" t="s">
        <v>347</v>
      </c>
      <c r="E7" s="63" t="s">
        <v>348</v>
      </c>
      <c r="F7" s="63" t="s">
        <v>340</v>
      </c>
      <c r="G7" s="153" t="s">
        <v>112</v>
      </c>
      <c r="H7" s="157"/>
      <c r="I7" s="157"/>
    </row>
    <row r="8" spans="1:9" s="3" customFormat="1" ht="19.899999999999999" customHeight="1">
      <c r="A8" s="63"/>
      <c r="B8" s="63" t="s">
        <v>353</v>
      </c>
      <c r="C8" s="63" t="s">
        <v>354</v>
      </c>
      <c r="D8" s="63" t="s">
        <v>355</v>
      </c>
      <c r="E8" s="63" t="s">
        <v>356</v>
      </c>
      <c r="F8" s="63" t="s">
        <v>340</v>
      </c>
      <c r="G8" s="153" t="s">
        <v>112</v>
      </c>
      <c r="H8" s="157"/>
      <c r="I8" s="157"/>
    </row>
    <row r="9" spans="1:9" s="2" customFormat="1" ht="19.899999999999999" customHeight="1">
      <c r="A9" s="63"/>
      <c r="B9" s="63" t="s">
        <v>157</v>
      </c>
      <c r="C9" s="63" t="s">
        <v>357</v>
      </c>
      <c r="D9" s="63" t="s">
        <v>358</v>
      </c>
      <c r="E9" s="63" t="s">
        <v>359</v>
      </c>
      <c r="F9" s="63" t="s">
        <v>340</v>
      </c>
      <c r="G9" s="153" t="s">
        <v>112</v>
      </c>
      <c r="H9" s="157"/>
      <c r="I9" s="157"/>
    </row>
    <row r="10" spans="1:9" ht="19.899999999999999" customHeight="1">
      <c r="A10" s="63"/>
      <c r="B10" s="63" t="s">
        <v>353</v>
      </c>
      <c r="C10" s="63" t="s">
        <v>700</v>
      </c>
      <c r="D10" s="64" t="s">
        <v>701</v>
      </c>
      <c r="E10" s="63" t="s">
        <v>702</v>
      </c>
      <c r="F10" s="63" t="s">
        <v>703</v>
      </c>
      <c r="G10" s="153" t="s">
        <v>112</v>
      </c>
      <c r="H10" s="157"/>
      <c r="I10" s="157"/>
    </row>
    <row r="11" spans="1:9" ht="19.899999999999999" customHeight="1">
      <c r="A11" s="63"/>
      <c r="B11" s="63"/>
      <c r="C11" s="63"/>
      <c r="D11" s="63"/>
      <c r="E11" s="63"/>
      <c r="F11" s="63"/>
      <c r="G11" s="153"/>
      <c r="H11" s="157"/>
      <c r="I11" s="157"/>
    </row>
    <row r="12" spans="1:9" ht="19.899999999999999" customHeight="1">
      <c r="A12" s="63"/>
      <c r="B12" s="66"/>
      <c r="C12" s="66"/>
      <c r="D12" s="66"/>
      <c r="E12" s="66"/>
      <c r="F12" s="66"/>
      <c r="G12" s="156"/>
      <c r="H12" s="157"/>
      <c r="I12" s="157"/>
    </row>
    <row r="13" spans="1:9" ht="19.899999999999999" customHeight="1">
      <c r="A13" s="52"/>
      <c r="B13" s="56" t="s">
        <v>35</v>
      </c>
      <c r="C13" s="60"/>
      <c r="D13" s="53"/>
      <c r="E13" s="53"/>
      <c r="F13" s="28">
        <v>43561</v>
      </c>
      <c r="G13" s="169"/>
      <c r="H13" s="54"/>
      <c r="I13" s="54"/>
    </row>
    <row r="14" spans="1:9" ht="19.899999999999999" customHeight="1">
      <c r="A14" s="13" t="s">
        <v>0</v>
      </c>
      <c r="B14" s="13" t="s">
        <v>3</v>
      </c>
      <c r="C14" s="13" t="s">
        <v>9</v>
      </c>
      <c r="D14" s="13" t="s">
        <v>4</v>
      </c>
      <c r="E14" s="13" t="s">
        <v>10</v>
      </c>
      <c r="F14" s="13" t="s">
        <v>7</v>
      </c>
      <c r="G14" s="6" t="s">
        <v>8</v>
      </c>
      <c r="H14" s="7" t="s">
        <v>1</v>
      </c>
      <c r="I14" s="7" t="s">
        <v>2</v>
      </c>
    </row>
    <row r="15" spans="1:9" ht="19.899999999999999" customHeight="1">
      <c r="A15" s="63"/>
      <c r="B15" s="24" t="s">
        <v>258</v>
      </c>
      <c r="C15" s="24" t="s">
        <v>551</v>
      </c>
      <c r="D15" s="24" t="s">
        <v>378</v>
      </c>
      <c r="E15" s="24" t="s">
        <v>552</v>
      </c>
      <c r="F15" s="24" t="s">
        <v>531</v>
      </c>
      <c r="G15" s="168" t="s">
        <v>112</v>
      </c>
      <c r="H15" s="157"/>
      <c r="I15" s="157"/>
    </row>
    <row r="16" spans="1:9" ht="19.899999999999999" customHeight="1">
      <c r="A16" s="63"/>
      <c r="B16" s="63" t="s">
        <v>368</v>
      </c>
      <c r="C16" s="63" t="s">
        <v>369</v>
      </c>
      <c r="D16" s="63" t="s">
        <v>370</v>
      </c>
      <c r="E16" s="63" t="s">
        <v>371</v>
      </c>
      <c r="F16" s="63" t="s">
        <v>340</v>
      </c>
      <c r="G16" s="153" t="s">
        <v>112</v>
      </c>
      <c r="H16" s="157"/>
      <c r="I16" s="157"/>
    </row>
    <row r="17" spans="1:9" ht="19.899999999999999" customHeight="1">
      <c r="A17" s="63"/>
      <c r="B17" s="63" t="s">
        <v>365</v>
      </c>
      <c r="C17" s="63" t="s">
        <v>366</v>
      </c>
      <c r="D17" s="63" t="s">
        <v>347</v>
      </c>
      <c r="E17" s="63" t="s">
        <v>367</v>
      </c>
      <c r="F17" s="63" t="s">
        <v>340</v>
      </c>
      <c r="G17" s="153" t="s">
        <v>112</v>
      </c>
      <c r="H17" s="157"/>
      <c r="I17" s="157"/>
    </row>
    <row r="18" spans="1:9" s="3" customFormat="1" ht="19.899999999999999" customHeight="1">
      <c r="A18" s="63"/>
      <c r="B18" s="63" t="s">
        <v>594</v>
      </c>
      <c r="C18" s="63" t="s">
        <v>595</v>
      </c>
      <c r="D18" s="64" t="s">
        <v>596</v>
      </c>
      <c r="E18" s="63" t="s">
        <v>597</v>
      </c>
      <c r="F18" s="63" t="s">
        <v>598</v>
      </c>
      <c r="G18" s="153" t="s">
        <v>112</v>
      </c>
      <c r="H18" s="157"/>
      <c r="I18" s="157"/>
    </row>
    <row r="19" spans="1:9" s="2" customFormat="1" ht="19.899999999999999" customHeight="1">
      <c r="A19" s="63"/>
      <c r="B19" s="63" t="s">
        <v>276</v>
      </c>
      <c r="C19" s="63" t="s">
        <v>277</v>
      </c>
      <c r="D19" s="64" t="s">
        <v>278</v>
      </c>
      <c r="E19" s="63" t="s">
        <v>193</v>
      </c>
      <c r="F19" s="63" t="s">
        <v>271</v>
      </c>
      <c r="G19" s="153" t="s">
        <v>112</v>
      </c>
      <c r="H19" s="157"/>
      <c r="I19" s="157"/>
    </row>
    <row r="20" spans="1:9" ht="19.899999999999999" customHeight="1">
      <c r="A20" s="63"/>
      <c r="B20" s="63" t="s">
        <v>361</v>
      </c>
      <c r="C20" s="63" t="s">
        <v>362</v>
      </c>
      <c r="D20" s="64" t="s">
        <v>363</v>
      </c>
      <c r="E20" s="63" t="s">
        <v>364</v>
      </c>
      <c r="F20" s="63" t="s">
        <v>340</v>
      </c>
      <c r="G20" s="153" t="s">
        <v>112</v>
      </c>
      <c r="H20" s="157"/>
      <c r="I20" s="157"/>
    </row>
    <row r="21" spans="1:9" ht="19.899999999999999" customHeight="1">
      <c r="A21" s="63"/>
      <c r="B21" s="160" t="s">
        <v>203</v>
      </c>
      <c r="C21" s="160" t="s">
        <v>204</v>
      </c>
      <c r="D21" s="161" t="s">
        <v>205</v>
      </c>
      <c r="E21" s="160" t="s">
        <v>206</v>
      </c>
      <c r="F21" s="160" t="s">
        <v>202</v>
      </c>
      <c r="G21" s="153" t="s">
        <v>112</v>
      </c>
      <c r="H21" s="157"/>
      <c r="I21" s="157"/>
    </row>
    <row r="22" spans="1:9" ht="19.899999999999999" customHeight="1">
      <c r="A22" s="63"/>
      <c r="B22" s="63" t="s">
        <v>119</v>
      </c>
      <c r="C22" s="63" t="s">
        <v>120</v>
      </c>
      <c r="D22" s="64" t="s">
        <v>121</v>
      </c>
      <c r="E22" s="63" t="s">
        <v>122</v>
      </c>
      <c r="F22" s="63" t="s">
        <v>581</v>
      </c>
      <c r="G22" s="153" t="s">
        <v>106</v>
      </c>
      <c r="H22" s="157" t="s">
        <v>123</v>
      </c>
      <c r="I22" s="157"/>
    </row>
    <row r="23" spans="1:9" ht="19.899999999999999" customHeight="1">
      <c r="A23" s="63"/>
      <c r="B23" s="15" t="s">
        <v>235</v>
      </c>
      <c r="C23" s="15" t="s">
        <v>635</v>
      </c>
      <c r="D23" s="154" t="s">
        <v>636</v>
      </c>
      <c r="E23" s="15" t="s">
        <v>637</v>
      </c>
      <c r="F23" s="15" t="s">
        <v>638</v>
      </c>
      <c r="G23" s="153" t="s">
        <v>106</v>
      </c>
      <c r="H23" s="157"/>
      <c r="I23" s="157" t="s">
        <v>107</v>
      </c>
    </row>
    <row r="24" spans="1:9" ht="19.899999999999999" customHeight="1">
      <c r="A24" s="63"/>
      <c r="B24" s="63" t="s">
        <v>664</v>
      </c>
      <c r="C24" s="63" t="s">
        <v>665</v>
      </c>
      <c r="D24" s="64" t="s">
        <v>666</v>
      </c>
      <c r="E24" s="63" t="s">
        <v>348</v>
      </c>
      <c r="F24" s="63" t="s">
        <v>659</v>
      </c>
      <c r="G24" s="153" t="s">
        <v>112</v>
      </c>
      <c r="H24" s="157"/>
      <c r="I24" s="157"/>
    </row>
    <row r="25" spans="1:9" s="3" customFormat="1" ht="19.899999999999999" customHeight="1">
      <c r="A25" s="63"/>
      <c r="B25" s="63" t="s">
        <v>667</v>
      </c>
      <c r="C25" s="63" t="s">
        <v>668</v>
      </c>
      <c r="D25" s="63" t="s">
        <v>669</v>
      </c>
      <c r="E25" s="63" t="s">
        <v>670</v>
      </c>
      <c r="F25" s="63" t="s">
        <v>659</v>
      </c>
      <c r="G25" s="153" t="s">
        <v>112</v>
      </c>
      <c r="H25" s="157"/>
      <c r="I25" s="157"/>
    </row>
    <row r="26" spans="1:9" s="2" customFormat="1" ht="19.899999999999999" customHeight="1">
      <c r="A26" s="63"/>
      <c r="B26" s="63" t="s">
        <v>660</v>
      </c>
      <c r="C26" s="63" t="s">
        <v>661</v>
      </c>
      <c r="D26" s="63" t="s">
        <v>662</v>
      </c>
      <c r="E26" s="63" t="s">
        <v>663</v>
      </c>
      <c r="F26" s="63" t="s">
        <v>659</v>
      </c>
      <c r="G26" s="153" t="s">
        <v>106</v>
      </c>
      <c r="H26" s="157"/>
      <c r="I26" s="157"/>
    </row>
    <row r="27" spans="1:9" ht="19.899999999999999" customHeight="1">
      <c r="A27" s="63"/>
      <c r="B27" s="63" t="s">
        <v>704</v>
      </c>
      <c r="C27" s="63" t="s">
        <v>705</v>
      </c>
      <c r="D27" s="64" t="s">
        <v>706</v>
      </c>
      <c r="E27" s="63" t="s">
        <v>707</v>
      </c>
      <c r="F27" s="63" t="s">
        <v>703</v>
      </c>
      <c r="G27" s="153" t="s">
        <v>106</v>
      </c>
      <c r="H27" s="157"/>
      <c r="I27" s="157"/>
    </row>
    <row r="28" spans="1:9" ht="19.899999999999999" customHeight="1">
      <c r="A28" s="63"/>
      <c r="B28" s="66"/>
      <c r="C28" s="66"/>
      <c r="D28" s="66"/>
      <c r="E28" s="66"/>
      <c r="F28" s="66"/>
      <c r="G28" s="156"/>
      <c r="H28" s="157"/>
      <c r="I28" s="157"/>
    </row>
    <row r="29" spans="1:9" ht="19.899999999999999" customHeight="1">
      <c r="A29" s="52"/>
      <c r="B29" s="56" t="s">
        <v>36</v>
      </c>
      <c r="C29" s="60"/>
      <c r="D29" s="53"/>
      <c r="E29" s="53"/>
      <c r="F29" s="28">
        <v>43561</v>
      </c>
      <c r="G29" s="169"/>
      <c r="H29" s="54"/>
      <c r="I29" s="54"/>
    </row>
    <row r="30" spans="1:9" ht="19.899999999999999" customHeight="1">
      <c r="A30" s="13" t="s">
        <v>0</v>
      </c>
      <c r="B30" s="13" t="s">
        <v>3</v>
      </c>
      <c r="C30" s="13" t="s">
        <v>9</v>
      </c>
      <c r="D30" s="13" t="s">
        <v>4</v>
      </c>
      <c r="E30" s="13" t="s">
        <v>10</v>
      </c>
      <c r="F30" s="13" t="s">
        <v>7</v>
      </c>
      <c r="G30" s="6" t="s">
        <v>8</v>
      </c>
      <c r="H30" s="7" t="s">
        <v>1</v>
      </c>
      <c r="I30" s="7" t="s">
        <v>2</v>
      </c>
    </row>
    <row r="31" spans="1:9" ht="19.899999999999999" customHeight="1">
      <c r="A31" s="63"/>
      <c r="B31" s="24" t="s">
        <v>539</v>
      </c>
      <c r="C31" s="24" t="s">
        <v>540</v>
      </c>
      <c r="D31" s="24" t="s">
        <v>541</v>
      </c>
      <c r="E31" s="24" t="s">
        <v>542</v>
      </c>
      <c r="F31" s="25" t="s">
        <v>543</v>
      </c>
      <c r="G31" s="156" t="s">
        <v>112</v>
      </c>
      <c r="H31" s="157" t="s">
        <v>107</v>
      </c>
      <c r="I31" s="157"/>
    </row>
    <row r="32" spans="1:9" ht="19.899999999999999" customHeight="1">
      <c r="A32" s="63"/>
      <c r="B32" s="24" t="s">
        <v>194</v>
      </c>
      <c r="C32" s="24" t="s">
        <v>548</v>
      </c>
      <c r="D32" s="25" t="s">
        <v>549</v>
      </c>
      <c r="E32" s="25" t="s">
        <v>550</v>
      </c>
      <c r="F32" s="24" t="s">
        <v>531</v>
      </c>
      <c r="G32" s="156" t="s">
        <v>112</v>
      </c>
      <c r="H32" s="157"/>
      <c r="I32" s="157"/>
    </row>
    <row r="33" spans="1:9" ht="19.899999999999999" customHeight="1">
      <c r="A33" s="63"/>
      <c r="B33" s="63" t="s">
        <v>279</v>
      </c>
      <c r="C33" s="63" t="s">
        <v>280</v>
      </c>
      <c r="D33" s="64" t="s">
        <v>281</v>
      </c>
      <c r="E33" s="63" t="s">
        <v>282</v>
      </c>
      <c r="F33" s="63" t="s">
        <v>271</v>
      </c>
      <c r="G33" s="153" t="s">
        <v>112</v>
      </c>
      <c r="H33" s="157"/>
      <c r="I33" s="157"/>
    </row>
    <row r="34" spans="1:9" ht="19.899999999999999" customHeight="1">
      <c r="A34" s="63"/>
      <c r="B34" s="63" t="s">
        <v>382</v>
      </c>
      <c r="C34" s="63" t="s">
        <v>599</v>
      </c>
      <c r="D34" s="64" t="s">
        <v>496</v>
      </c>
      <c r="E34" s="63" t="s">
        <v>600</v>
      </c>
      <c r="F34" s="63" t="s">
        <v>590</v>
      </c>
      <c r="G34" s="153" t="s">
        <v>112</v>
      </c>
      <c r="H34" s="157"/>
      <c r="I34" s="157"/>
    </row>
    <row r="35" spans="1:9" ht="19.899999999999999" customHeight="1">
      <c r="A35" s="63"/>
      <c r="B35" s="63" t="s">
        <v>376</v>
      </c>
      <c r="C35" s="63" t="s">
        <v>377</v>
      </c>
      <c r="D35" s="63" t="s">
        <v>378</v>
      </c>
      <c r="E35" s="63" t="s">
        <v>379</v>
      </c>
      <c r="F35" s="63" t="s">
        <v>340</v>
      </c>
      <c r="G35" s="153" t="s">
        <v>112</v>
      </c>
      <c r="H35" s="157"/>
      <c r="I35" s="157"/>
    </row>
    <row r="36" spans="1:9" ht="19.899999999999999" customHeight="1">
      <c r="A36" s="63"/>
      <c r="B36" s="63" t="s">
        <v>372</v>
      </c>
      <c r="C36" s="63" t="s">
        <v>373</v>
      </c>
      <c r="D36" s="64" t="s">
        <v>374</v>
      </c>
      <c r="E36" s="63" t="s">
        <v>375</v>
      </c>
      <c r="F36" s="63" t="s">
        <v>340</v>
      </c>
      <c r="G36" s="153" t="s">
        <v>112</v>
      </c>
      <c r="H36" s="157"/>
      <c r="I36" s="157"/>
    </row>
    <row r="37" spans="1:9" ht="19.899999999999999" customHeight="1">
      <c r="A37" s="63"/>
      <c r="B37" s="63"/>
      <c r="C37" s="63"/>
      <c r="D37" s="64"/>
      <c r="E37" s="63"/>
      <c r="F37" s="63"/>
      <c r="G37" s="153"/>
      <c r="H37" s="157"/>
      <c r="I37" s="157"/>
    </row>
    <row r="38" spans="1:9" ht="19.899999999999999" customHeight="1">
      <c r="A38" s="63"/>
      <c r="B38" s="63"/>
      <c r="C38" s="63"/>
      <c r="D38" s="64"/>
      <c r="E38" s="63"/>
      <c r="F38" s="63"/>
      <c r="G38" s="153"/>
      <c r="H38" s="157"/>
      <c r="I38" s="157"/>
    </row>
    <row r="39" spans="1:9" ht="19.899999999999999" customHeight="1">
      <c r="A39" s="63"/>
      <c r="B39" s="66"/>
      <c r="C39" s="66"/>
      <c r="D39" s="66"/>
      <c r="E39" s="66"/>
      <c r="F39" s="66"/>
      <c r="G39" s="156"/>
      <c r="H39" s="157"/>
      <c r="I39" s="157"/>
    </row>
    <row r="40" spans="1:9" ht="19.899999999999999" customHeight="1">
      <c r="A40" s="52"/>
      <c r="B40" s="56" t="s">
        <v>37</v>
      </c>
      <c r="C40" s="60"/>
      <c r="D40" s="53"/>
      <c r="E40" s="53"/>
      <c r="F40" s="28">
        <v>43561</v>
      </c>
      <c r="G40" s="169"/>
      <c r="H40" s="54"/>
      <c r="I40" s="54"/>
    </row>
    <row r="41" spans="1:9" ht="19.899999999999999" customHeight="1">
      <c r="A41" s="13" t="s">
        <v>0</v>
      </c>
      <c r="B41" s="13" t="s">
        <v>3</v>
      </c>
      <c r="C41" s="13" t="s">
        <v>9</v>
      </c>
      <c r="D41" s="13" t="s">
        <v>4</v>
      </c>
      <c r="E41" s="13" t="s">
        <v>10</v>
      </c>
      <c r="F41" s="13" t="s">
        <v>7</v>
      </c>
      <c r="G41" s="6" t="s">
        <v>8</v>
      </c>
      <c r="H41" s="7" t="s">
        <v>1</v>
      </c>
      <c r="I41" s="7" t="s">
        <v>2</v>
      </c>
    </row>
    <row r="42" spans="1:9" ht="19.899999999999999" customHeight="1">
      <c r="A42" s="63"/>
      <c r="B42" s="24" t="s">
        <v>576</v>
      </c>
      <c r="C42" s="24" t="s">
        <v>577</v>
      </c>
      <c r="D42" s="24" t="s">
        <v>578</v>
      </c>
      <c r="E42" s="24" t="s">
        <v>579</v>
      </c>
      <c r="F42" s="24" t="s">
        <v>531</v>
      </c>
      <c r="G42" s="156" t="s">
        <v>112</v>
      </c>
      <c r="H42" s="64"/>
      <c r="I42" s="64"/>
    </row>
    <row r="43" spans="1:9" ht="19.899999999999999" customHeight="1">
      <c r="A43" s="63"/>
      <c r="B43" s="24" t="s">
        <v>571</v>
      </c>
      <c r="C43" s="24" t="s">
        <v>572</v>
      </c>
      <c r="D43" s="24" t="s">
        <v>573</v>
      </c>
      <c r="E43" s="24" t="s">
        <v>574</v>
      </c>
      <c r="F43" s="24" t="s">
        <v>575</v>
      </c>
      <c r="G43" s="156" t="s">
        <v>106</v>
      </c>
      <c r="H43" s="64"/>
      <c r="I43" s="64"/>
    </row>
    <row r="44" spans="1:9" ht="19.899999999999999" customHeight="1">
      <c r="A44" s="63"/>
      <c r="B44" s="63" t="s">
        <v>361</v>
      </c>
      <c r="C44" s="63" t="s">
        <v>379</v>
      </c>
      <c r="D44" s="64" t="s">
        <v>380</v>
      </c>
      <c r="E44" s="63" t="s">
        <v>381</v>
      </c>
      <c r="F44" s="63" t="s">
        <v>340</v>
      </c>
      <c r="G44" s="153" t="s">
        <v>112</v>
      </c>
      <c r="H44" s="64"/>
      <c r="I44" s="64"/>
    </row>
    <row r="45" spans="1:9" ht="19.899999999999999" customHeight="1">
      <c r="A45" s="63"/>
      <c r="B45" s="63" t="s">
        <v>382</v>
      </c>
      <c r="C45" s="63" t="s">
        <v>379</v>
      </c>
      <c r="D45" s="63" t="s">
        <v>378</v>
      </c>
      <c r="E45" s="63" t="s">
        <v>383</v>
      </c>
      <c r="F45" s="63" t="s">
        <v>340</v>
      </c>
      <c r="G45" s="153" t="s">
        <v>112</v>
      </c>
      <c r="H45" s="64"/>
      <c r="I45" s="64"/>
    </row>
    <row r="46" spans="1:9" ht="19.899999999999999" customHeight="1">
      <c r="A46" s="63"/>
      <c r="B46" s="63" t="s">
        <v>471</v>
      </c>
      <c r="C46" s="63" t="s">
        <v>632</v>
      </c>
      <c r="D46" s="63" t="s">
        <v>633</v>
      </c>
      <c r="E46" s="63" t="s">
        <v>634</v>
      </c>
      <c r="F46" s="63" t="s">
        <v>631</v>
      </c>
      <c r="G46" s="153" t="s">
        <v>112</v>
      </c>
      <c r="H46" s="157" t="s">
        <v>107</v>
      </c>
      <c r="I46" s="64"/>
    </row>
    <row r="47" spans="1:9" ht="19.899999999999999" customHeight="1">
      <c r="A47" s="63"/>
      <c r="B47" s="63"/>
      <c r="C47" s="63"/>
      <c r="D47" s="63"/>
      <c r="E47" s="63"/>
      <c r="F47" s="63"/>
      <c r="G47" s="153"/>
      <c r="H47" s="64"/>
      <c r="I47" s="64"/>
    </row>
    <row r="48" spans="1:9" ht="19.899999999999999" customHeight="1">
      <c r="A48" s="63"/>
      <c r="B48" s="66"/>
      <c r="C48" s="66"/>
      <c r="D48" s="66"/>
      <c r="E48" s="66"/>
      <c r="F48" s="66"/>
      <c r="G48" s="156"/>
      <c r="H48" s="64"/>
      <c r="I48" s="64"/>
    </row>
  </sheetData>
  <sortState ref="B37:I41">
    <sortCondition ref="B37"/>
  </sortState>
  <pageMargins left="0.11811023622047245" right="0" top="0.15748031496062992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70" zoomScaleNormal="70" workbookViewId="0"/>
  </sheetViews>
  <sheetFormatPr defaultColWidth="8.85546875" defaultRowHeight="19.899999999999999" customHeight="1"/>
  <cols>
    <col min="1" max="1" width="5.7109375" style="1" customWidth="1"/>
    <col min="2" max="2" width="21.28515625" style="1" bestFit="1" customWidth="1"/>
    <col min="3" max="3" width="17.140625" style="1" bestFit="1" customWidth="1"/>
    <col min="4" max="4" width="17.7109375" style="1" bestFit="1" customWidth="1"/>
    <col min="5" max="5" width="19.140625" style="1" bestFit="1" customWidth="1"/>
    <col min="6" max="6" width="18.7109375" style="1" bestFit="1" customWidth="1"/>
    <col min="7" max="7" width="7" style="1" bestFit="1" customWidth="1"/>
    <col min="8" max="8" width="5.140625" style="4" customWidth="1"/>
    <col min="9" max="9" width="5" style="4" customWidth="1"/>
    <col min="10" max="16384" width="8.85546875" style="1"/>
  </cols>
  <sheetData>
    <row r="1" spans="1:9" s="3" customFormat="1" ht="19.899999999999999" customHeight="1">
      <c r="A1" s="52"/>
      <c r="B1" s="56" t="s">
        <v>38</v>
      </c>
      <c r="C1" s="60"/>
      <c r="D1" s="53"/>
      <c r="E1" s="53"/>
      <c r="F1" s="28">
        <v>43561</v>
      </c>
      <c r="G1" s="169"/>
      <c r="H1" s="54"/>
      <c r="I1" s="54"/>
    </row>
    <row r="2" spans="1:9" s="2" customFormat="1" ht="19.899999999999999" customHeight="1">
      <c r="A2" s="13" t="s">
        <v>0</v>
      </c>
      <c r="B2" s="13" t="s">
        <v>3</v>
      </c>
      <c r="C2" s="13" t="s">
        <v>9</v>
      </c>
      <c r="D2" s="13" t="s">
        <v>4</v>
      </c>
      <c r="E2" s="13" t="s">
        <v>10</v>
      </c>
      <c r="F2" s="13" t="s">
        <v>7</v>
      </c>
      <c r="G2" s="6" t="s">
        <v>8</v>
      </c>
      <c r="H2" s="7" t="s">
        <v>1</v>
      </c>
      <c r="I2" s="7" t="s">
        <v>2</v>
      </c>
    </row>
    <row r="3" spans="1:9" ht="19.899999999999999" customHeight="1">
      <c r="A3" s="63"/>
      <c r="B3" s="63" t="s">
        <v>287</v>
      </c>
      <c r="C3" s="63" t="s">
        <v>288</v>
      </c>
      <c r="D3" s="63" t="s">
        <v>289</v>
      </c>
      <c r="E3" s="63" t="s">
        <v>290</v>
      </c>
      <c r="F3" s="63" t="s">
        <v>271</v>
      </c>
      <c r="G3" s="153" t="s">
        <v>176</v>
      </c>
      <c r="H3" s="157"/>
      <c r="I3" s="157"/>
    </row>
    <row r="4" spans="1:9" ht="19.899999999999999" customHeight="1">
      <c r="A4" s="63"/>
      <c r="B4" s="63" t="s">
        <v>291</v>
      </c>
      <c r="C4" s="63" t="s">
        <v>292</v>
      </c>
      <c r="D4" s="63" t="s">
        <v>293</v>
      </c>
      <c r="E4" s="63" t="s">
        <v>294</v>
      </c>
      <c r="F4" s="63" t="s">
        <v>271</v>
      </c>
      <c r="G4" s="153" t="s">
        <v>176</v>
      </c>
      <c r="H4" s="157"/>
      <c r="I4" s="157"/>
    </row>
    <row r="5" spans="1:9" ht="19.899999999999999" customHeight="1">
      <c r="A5" s="63"/>
      <c r="B5" s="160" t="s">
        <v>207</v>
      </c>
      <c r="C5" s="160" t="s">
        <v>208</v>
      </c>
      <c r="D5" s="161" t="s">
        <v>209</v>
      </c>
      <c r="E5" s="160" t="s">
        <v>210</v>
      </c>
      <c r="F5" s="160" t="s">
        <v>202</v>
      </c>
      <c r="G5" s="153" t="s">
        <v>176</v>
      </c>
      <c r="H5" s="157"/>
      <c r="I5" s="157"/>
    </row>
    <row r="6" spans="1:9" ht="19.899999999999999" customHeight="1">
      <c r="A6" s="63"/>
      <c r="B6" s="63" t="s">
        <v>283</v>
      </c>
      <c r="C6" s="63" t="s">
        <v>284</v>
      </c>
      <c r="D6" s="64" t="s">
        <v>285</v>
      </c>
      <c r="E6" s="63" t="s">
        <v>286</v>
      </c>
      <c r="F6" s="63" t="s">
        <v>271</v>
      </c>
      <c r="G6" s="153" t="s">
        <v>176</v>
      </c>
      <c r="H6" s="157"/>
      <c r="I6" s="157"/>
    </row>
    <row r="7" spans="1:9" ht="19.899999999999999" customHeight="1">
      <c r="A7" s="63"/>
      <c r="B7" s="63" t="s">
        <v>384</v>
      </c>
      <c r="C7" s="63" t="s">
        <v>385</v>
      </c>
      <c r="D7" s="64" t="s">
        <v>251</v>
      </c>
      <c r="E7" s="63" t="s">
        <v>386</v>
      </c>
      <c r="F7" s="63" t="s">
        <v>340</v>
      </c>
      <c r="G7" s="153" t="s">
        <v>176</v>
      </c>
      <c r="H7" s="157"/>
      <c r="I7" s="157"/>
    </row>
    <row r="8" spans="1:9" ht="19.899999999999999" customHeight="1">
      <c r="A8" s="63"/>
      <c r="B8" s="63" t="s">
        <v>708</v>
      </c>
      <c r="C8" s="63" t="s">
        <v>709</v>
      </c>
      <c r="D8" s="64" t="s">
        <v>710</v>
      </c>
      <c r="E8" s="63" t="s">
        <v>711</v>
      </c>
      <c r="F8" s="63" t="s">
        <v>703</v>
      </c>
      <c r="G8" s="153" t="s">
        <v>176</v>
      </c>
      <c r="H8" s="157"/>
      <c r="I8" s="157" t="s">
        <v>107</v>
      </c>
    </row>
    <row r="9" spans="1:9" ht="19.899999999999999" customHeight="1">
      <c r="A9" s="63"/>
      <c r="B9" s="66"/>
      <c r="C9" s="66"/>
      <c r="D9" s="66"/>
      <c r="E9" s="66"/>
      <c r="F9" s="66"/>
      <c r="G9" s="156"/>
      <c r="H9" s="64"/>
      <c r="I9" s="64"/>
    </row>
    <row r="10" spans="1:9" s="3" customFormat="1" ht="19.899999999999999" customHeight="1">
      <c r="A10" s="52"/>
      <c r="B10" s="56" t="s">
        <v>39</v>
      </c>
      <c r="C10" s="60"/>
      <c r="D10" s="53"/>
      <c r="E10" s="53"/>
      <c r="F10" s="28">
        <v>43561</v>
      </c>
      <c r="G10" s="169"/>
      <c r="H10" s="54"/>
      <c r="I10" s="54"/>
    </row>
    <row r="11" spans="1:9" s="2" customFormat="1" ht="19.899999999999999" customHeight="1">
      <c r="A11" s="13" t="s">
        <v>0</v>
      </c>
      <c r="B11" s="13" t="s">
        <v>3</v>
      </c>
      <c r="C11" s="13" t="s">
        <v>9</v>
      </c>
      <c r="D11" s="13" t="s">
        <v>4</v>
      </c>
      <c r="E11" s="13" t="s">
        <v>10</v>
      </c>
      <c r="F11" s="13" t="s">
        <v>7</v>
      </c>
      <c r="G11" s="6" t="s">
        <v>8</v>
      </c>
      <c r="H11" s="7" t="s">
        <v>1</v>
      </c>
      <c r="I11" s="7" t="s">
        <v>2</v>
      </c>
    </row>
    <row r="12" spans="1:9" ht="19.899999999999999" customHeight="1">
      <c r="A12" s="63"/>
      <c r="B12" s="63" t="s">
        <v>611</v>
      </c>
      <c r="C12" s="63" t="s">
        <v>612</v>
      </c>
      <c r="D12" s="63" t="s">
        <v>613</v>
      </c>
      <c r="E12" s="63" t="s">
        <v>614</v>
      </c>
      <c r="F12" s="63" t="s">
        <v>615</v>
      </c>
      <c r="G12" s="153" t="s">
        <v>176</v>
      </c>
      <c r="H12" s="157"/>
      <c r="I12" s="157"/>
    </row>
    <row r="13" spans="1:9" ht="19.899999999999999" customHeight="1">
      <c r="A13" s="63"/>
      <c r="B13" s="24" t="s">
        <v>544</v>
      </c>
      <c r="C13" s="24" t="s">
        <v>545</v>
      </c>
      <c r="D13" s="24" t="s">
        <v>546</v>
      </c>
      <c r="E13" s="24" t="s">
        <v>547</v>
      </c>
      <c r="F13" s="24" t="s">
        <v>531</v>
      </c>
      <c r="G13" s="156" t="s">
        <v>176</v>
      </c>
      <c r="H13" s="157"/>
      <c r="I13" s="157"/>
    </row>
    <row r="14" spans="1:9" ht="19.899999999999999" customHeight="1">
      <c r="A14" s="63"/>
      <c r="B14" s="63" t="s">
        <v>387</v>
      </c>
      <c r="C14" s="63" t="s">
        <v>388</v>
      </c>
      <c r="D14" s="64" t="s">
        <v>389</v>
      </c>
      <c r="E14" s="63" t="s">
        <v>390</v>
      </c>
      <c r="F14" s="63" t="s">
        <v>340</v>
      </c>
      <c r="G14" s="153" t="s">
        <v>176</v>
      </c>
      <c r="H14" s="157"/>
      <c r="I14" s="157"/>
    </row>
    <row r="15" spans="1:9" ht="19.899999999999999" customHeight="1">
      <c r="A15" s="63"/>
      <c r="B15" s="63" t="s">
        <v>471</v>
      </c>
      <c r="C15" s="63" t="s">
        <v>632</v>
      </c>
      <c r="D15" s="63" t="s">
        <v>633</v>
      </c>
      <c r="E15" s="63" t="s">
        <v>634</v>
      </c>
      <c r="F15" s="63" t="s">
        <v>631</v>
      </c>
      <c r="G15" s="153" t="s">
        <v>112</v>
      </c>
      <c r="H15" s="157" t="s">
        <v>107</v>
      </c>
      <c r="I15" s="157"/>
    </row>
    <row r="16" spans="1:9" ht="19.899999999999999" customHeight="1">
      <c r="A16" s="63"/>
      <c r="B16" s="63" t="s">
        <v>671</v>
      </c>
      <c r="C16" s="63" t="s">
        <v>672</v>
      </c>
      <c r="D16" s="64" t="s">
        <v>673</v>
      </c>
      <c r="E16" s="63" t="s">
        <v>674</v>
      </c>
      <c r="F16" s="63" t="s">
        <v>659</v>
      </c>
      <c r="G16" s="153" t="s">
        <v>176</v>
      </c>
      <c r="H16" s="157"/>
      <c r="I16" s="157"/>
    </row>
    <row r="17" spans="1:9" ht="19.899999999999999" customHeight="1">
      <c r="A17" s="5"/>
      <c r="B17" s="63" t="s">
        <v>353</v>
      </c>
      <c r="C17" s="63" t="s">
        <v>675</v>
      </c>
      <c r="D17" s="63" t="s">
        <v>676</v>
      </c>
      <c r="E17" s="63" t="s">
        <v>677</v>
      </c>
      <c r="F17" s="63" t="s">
        <v>659</v>
      </c>
      <c r="G17" s="153" t="s">
        <v>176</v>
      </c>
      <c r="H17" s="157"/>
      <c r="I17" s="157"/>
    </row>
    <row r="18" spans="1:9" ht="19.899999999999999" customHeight="1">
      <c r="A18" s="5"/>
      <c r="B18" s="66"/>
      <c r="C18" s="66"/>
      <c r="D18" s="66"/>
      <c r="E18" s="66"/>
      <c r="F18" s="66"/>
      <c r="G18" s="156"/>
      <c r="H18" s="64"/>
      <c r="I18" s="64"/>
    </row>
  </sheetData>
  <sortState ref="B12:I16">
    <sortCondition ref="B12"/>
  </sortState>
  <pageMargins left="0.11811023622047245" right="0" top="0.15748031496062992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zoomScale="70" zoomScaleNormal="70" workbookViewId="0"/>
  </sheetViews>
  <sheetFormatPr defaultColWidth="8.85546875" defaultRowHeight="19.899999999999999" customHeight="1"/>
  <cols>
    <col min="1" max="1" width="5.7109375" style="1" customWidth="1"/>
    <col min="2" max="2" width="23.42578125" style="1" bestFit="1" customWidth="1"/>
    <col min="3" max="3" width="17.85546875" style="1" bestFit="1" customWidth="1"/>
    <col min="4" max="4" width="21.5703125" style="1" bestFit="1" customWidth="1"/>
    <col min="5" max="5" width="19.140625" style="1" bestFit="1" customWidth="1"/>
    <col min="6" max="6" width="18.7109375" style="1" bestFit="1" customWidth="1"/>
    <col min="7" max="7" width="7" style="173" bestFit="1" customWidth="1"/>
    <col min="8" max="8" width="5.140625" style="4" customWidth="1"/>
    <col min="9" max="9" width="5" style="4" customWidth="1"/>
    <col min="10" max="16384" width="8.85546875" style="1"/>
  </cols>
  <sheetData>
    <row r="1" spans="1:9" s="3" customFormat="1" ht="19.899999999999999" customHeight="1">
      <c r="A1" s="52"/>
      <c r="B1" s="56" t="s">
        <v>40</v>
      </c>
      <c r="C1" s="67"/>
      <c r="D1" s="53"/>
      <c r="E1" s="53"/>
      <c r="F1" s="28">
        <v>43561</v>
      </c>
      <c r="G1" s="172"/>
      <c r="H1" s="54"/>
      <c r="I1" s="54"/>
    </row>
    <row r="2" spans="1:9" s="2" customFormat="1" ht="19.899999999999999" customHeight="1">
      <c r="A2" s="13" t="s">
        <v>0</v>
      </c>
      <c r="B2" s="13" t="s">
        <v>3</v>
      </c>
      <c r="C2" s="13" t="s">
        <v>9</v>
      </c>
      <c r="D2" s="13" t="s">
        <v>4</v>
      </c>
      <c r="E2" s="13" t="s">
        <v>10</v>
      </c>
      <c r="F2" s="13" t="s">
        <v>7</v>
      </c>
      <c r="G2" s="6" t="s">
        <v>8</v>
      </c>
      <c r="H2" s="7" t="s">
        <v>1</v>
      </c>
      <c r="I2" s="7" t="s">
        <v>2</v>
      </c>
    </row>
    <row r="3" spans="1:9" ht="19.899999999999999" customHeight="1">
      <c r="A3" s="63"/>
      <c r="B3" s="63" t="s">
        <v>391</v>
      </c>
      <c r="C3" s="63" t="s">
        <v>392</v>
      </c>
      <c r="D3" s="64" t="s">
        <v>393</v>
      </c>
      <c r="E3" s="63" t="s">
        <v>394</v>
      </c>
      <c r="F3" s="63" t="s">
        <v>340</v>
      </c>
      <c r="G3" s="153" t="s">
        <v>176</v>
      </c>
      <c r="H3" s="157"/>
      <c r="I3" s="157"/>
    </row>
    <row r="4" spans="1:9" ht="19.899999999999999" customHeight="1">
      <c r="A4" s="63"/>
      <c r="B4" s="63" t="s">
        <v>365</v>
      </c>
      <c r="C4" s="63" t="s">
        <v>366</v>
      </c>
      <c r="D4" s="63" t="s">
        <v>347</v>
      </c>
      <c r="E4" s="63" t="s">
        <v>367</v>
      </c>
      <c r="F4" s="63" t="s">
        <v>340</v>
      </c>
      <c r="G4" s="153" t="s">
        <v>112</v>
      </c>
      <c r="H4" s="157"/>
      <c r="I4" s="157"/>
    </row>
    <row r="5" spans="1:9" ht="19.899999999999999" customHeight="1">
      <c r="A5" s="63"/>
      <c r="B5" s="63" t="s">
        <v>361</v>
      </c>
      <c r="C5" s="63" t="s">
        <v>362</v>
      </c>
      <c r="D5" s="63" t="s">
        <v>363</v>
      </c>
      <c r="E5" s="63" t="s">
        <v>364</v>
      </c>
      <c r="F5" s="63" t="s">
        <v>340</v>
      </c>
      <c r="G5" s="153" t="s">
        <v>112</v>
      </c>
      <c r="H5" s="157"/>
      <c r="I5" s="157"/>
    </row>
    <row r="6" spans="1:9" ht="19.899999999999999" customHeight="1">
      <c r="A6" s="63"/>
      <c r="B6" s="160" t="s">
        <v>203</v>
      </c>
      <c r="C6" s="160" t="s">
        <v>204</v>
      </c>
      <c r="D6" s="161" t="s">
        <v>205</v>
      </c>
      <c r="E6" s="160" t="s">
        <v>206</v>
      </c>
      <c r="F6" s="160" t="s">
        <v>202</v>
      </c>
      <c r="G6" s="153" t="s">
        <v>112</v>
      </c>
      <c r="H6" s="157"/>
      <c r="I6" s="157"/>
    </row>
    <row r="7" spans="1:9" ht="19.899999999999999" customHeight="1">
      <c r="A7" s="63"/>
      <c r="B7" s="63" t="s">
        <v>664</v>
      </c>
      <c r="C7" s="63" t="s">
        <v>665</v>
      </c>
      <c r="D7" s="64" t="s">
        <v>666</v>
      </c>
      <c r="E7" s="63" t="s">
        <v>348</v>
      </c>
      <c r="F7" s="63" t="s">
        <v>659</v>
      </c>
      <c r="G7" s="153" t="s">
        <v>112</v>
      </c>
      <c r="H7" s="157"/>
      <c r="I7" s="157"/>
    </row>
    <row r="8" spans="1:9" ht="19.899999999999999" customHeight="1">
      <c r="A8" s="63"/>
      <c r="B8" s="63" t="s">
        <v>712</v>
      </c>
      <c r="C8" s="63" t="s">
        <v>713</v>
      </c>
      <c r="D8" s="64" t="s">
        <v>714</v>
      </c>
      <c r="E8" s="63" t="s">
        <v>715</v>
      </c>
      <c r="F8" s="63" t="s">
        <v>703</v>
      </c>
      <c r="G8" s="153" t="s">
        <v>176</v>
      </c>
      <c r="H8" s="157"/>
      <c r="I8" s="157"/>
    </row>
    <row r="9" spans="1:9" ht="19.899999999999999" customHeight="1">
      <c r="A9" s="63"/>
      <c r="B9" s="63"/>
      <c r="C9" s="63"/>
      <c r="D9" s="63"/>
      <c r="E9" s="63"/>
      <c r="F9" s="63"/>
      <c r="G9" s="153"/>
      <c r="H9" s="64"/>
      <c r="I9" s="64"/>
    </row>
    <row r="10" spans="1:9" ht="19.899999999999999" customHeight="1">
      <c r="A10" s="63"/>
      <c r="B10" s="66"/>
      <c r="C10" s="66"/>
      <c r="D10" s="66"/>
      <c r="E10" s="66"/>
      <c r="F10" s="66"/>
      <c r="G10" s="156"/>
      <c r="H10" s="64"/>
      <c r="I10" s="64"/>
    </row>
    <row r="11" spans="1:9" s="3" customFormat="1" ht="19.899999999999999" customHeight="1">
      <c r="A11" s="52"/>
      <c r="B11" s="56" t="s">
        <v>41</v>
      </c>
      <c r="C11" s="67"/>
      <c r="D11" s="53"/>
      <c r="E11" s="53"/>
      <c r="F11" s="28">
        <v>43561</v>
      </c>
      <c r="G11" s="172"/>
      <c r="H11" s="54"/>
      <c r="I11" s="54"/>
    </row>
    <row r="12" spans="1:9" s="2" customFormat="1" ht="19.899999999999999" customHeight="1">
      <c r="A12" s="13" t="s">
        <v>0</v>
      </c>
      <c r="B12" s="13" t="s">
        <v>3</v>
      </c>
      <c r="C12" s="13" t="s">
        <v>9</v>
      </c>
      <c r="D12" s="13" t="s">
        <v>4</v>
      </c>
      <c r="E12" s="13" t="s">
        <v>10</v>
      </c>
      <c r="F12" s="13" t="s">
        <v>7</v>
      </c>
      <c r="G12" s="6" t="s">
        <v>8</v>
      </c>
      <c r="H12" s="7" t="s">
        <v>1</v>
      </c>
      <c r="I12" s="7" t="s">
        <v>2</v>
      </c>
    </row>
    <row r="13" spans="1:9" ht="19.899999999999999" customHeight="1">
      <c r="A13" s="63"/>
      <c r="B13" s="160" t="s">
        <v>211</v>
      </c>
      <c r="C13" s="160" t="s">
        <v>212</v>
      </c>
      <c r="D13" s="161" t="s">
        <v>213</v>
      </c>
      <c r="E13" s="160" t="s">
        <v>214</v>
      </c>
      <c r="F13" s="160" t="s">
        <v>202</v>
      </c>
      <c r="G13" s="153" t="s">
        <v>215</v>
      </c>
      <c r="H13" s="157"/>
      <c r="I13" s="157"/>
    </row>
    <row r="14" spans="1:9" ht="19.899999999999999" customHeight="1">
      <c r="A14" s="63"/>
      <c r="B14" s="24" t="s">
        <v>553</v>
      </c>
      <c r="C14" s="24" t="s">
        <v>547</v>
      </c>
      <c r="D14" s="24" t="s">
        <v>293</v>
      </c>
      <c r="E14" s="24" t="s">
        <v>554</v>
      </c>
      <c r="F14" s="24" t="s">
        <v>531</v>
      </c>
      <c r="G14" s="156" t="s">
        <v>215</v>
      </c>
      <c r="H14" s="157"/>
      <c r="I14" s="157"/>
    </row>
    <row r="15" spans="1:9" ht="19.899999999999999" customHeight="1">
      <c r="A15" s="63"/>
      <c r="B15" s="160" t="s">
        <v>207</v>
      </c>
      <c r="C15" s="160" t="s">
        <v>208</v>
      </c>
      <c r="D15" s="160" t="s">
        <v>209</v>
      </c>
      <c r="E15" s="160" t="s">
        <v>210</v>
      </c>
      <c r="F15" s="160" t="s">
        <v>202</v>
      </c>
      <c r="G15" s="153" t="s">
        <v>176</v>
      </c>
      <c r="H15" s="157"/>
      <c r="I15" s="157"/>
    </row>
    <row r="16" spans="1:9" ht="19.899999999999999" customHeight="1">
      <c r="A16" s="63"/>
      <c r="B16" s="63" t="s">
        <v>395</v>
      </c>
      <c r="C16" s="63" t="s">
        <v>396</v>
      </c>
      <c r="D16" s="64" t="s">
        <v>347</v>
      </c>
      <c r="E16" s="63" t="s">
        <v>397</v>
      </c>
      <c r="F16" s="63" t="s">
        <v>340</v>
      </c>
      <c r="G16" s="153" t="s">
        <v>215</v>
      </c>
      <c r="H16" s="157"/>
      <c r="I16" s="157"/>
    </row>
    <row r="17" spans="1:9" ht="19.899999999999999" customHeight="1">
      <c r="A17" s="63"/>
      <c r="B17" s="63" t="s">
        <v>398</v>
      </c>
      <c r="C17" s="63" t="s">
        <v>333</v>
      </c>
      <c r="D17" s="63" t="s">
        <v>399</v>
      </c>
      <c r="E17" s="63" t="s">
        <v>400</v>
      </c>
      <c r="F17" s="63" t="s">
        <v>340</v>
      </c>
      <c r="G17" s="153" t="s">
        <v>176</v>
      </c>
      <c r="H17" s="157"/>
      <c r="I17" s="157"/>
    </row>
    <row r="18" spans="1:9" ht="19.899999999999999" customHeight="1">
      <c r="A18" s="63"/>
      <c r="B18" s="63" t="s">
        <v>678</v>
      </c>
      <c r="C18" s="63" t="s">
        <v>679</v>
      </c>
      <c r="D18" s="64" t="s">
        <v>680</v>
      </c>
      <c r="E18" s="63" t="s">
        <v>577</v>
      </c>
      <c r="F18" s="63" t="s">
        <v>681</v>
      </c>
      <c r="G18" s="153" t="s">
        <v>215</v>
      </c>
      <c r="H18" s="157"/>
      <c r="I18" s="157"/>
    </row>
    <row r="19" spans="1:9" ht="19.899999999999999" customHeight="1">
      <c r="A19" s="63"/>
      <c r="B19" s="63" t="s">
        <v>716</v>
      </c>
      <c r="C19" s="63" t="s">
        <v>717</v>
      </c>
      <c r="D19" s="64" t="s">
        <v>150</v>
      </c>
      <c r="E19" s="63" t="s">
        <v>718</v>
      </c>
      <c r="F19" s="63" t="s">
        <v>703</v>
      </c>
      <c r="G19" s="153" t="s">
        <v>215</v>
      </c>
      <c r="H19" s="157"/>
      <c r="I19" s="157"/>
    </row>
    <row r="20" spans="1:9" s="3" customFormat="1" ht="19.899999999999999" customHeight="1">
      <c r="A20" s="63"/>
      <c r="B20" s="63" t="s">
        <v>719</v>
      </c>
      <c r="C20" s="63" t="s">
        <v>709</v>
      </c>
      <c r="D20" s="63" t="s">
        <v>720</v>
      </c>
      <c r="E20" s="63" t="s">
        <v>711</v>
      </c>
      <c r="F20" s="63" t="s">
        <v>703</v>
      </c>
      <c r="G20" s="153" t="s">
        <v>176</v>
      </c>
      <c r="H20" s="157"/>
      <c r="I20" s="157" t="s">
        <v>107</v>
      </c>
    </row>
    <row r="21" spans="1:9" s="2" customFormat="1" ht="19.899999999999999" customHeight="1">
      <c r="A21" s="63"/>
      <c r="B21" s="66"/>
      <c r="C21" s="66"/>
      <c r="D21" s="66"/>
      <c r="E21" s="66"/>
      <c r="F21" s="66"/>
      <c r="G21" s="156"/>
      <c r="H21" s="64"/>
      <c r="I21" s="64"/>
    </row>
    <row r="22" spans="1:9" ht="19.899999999999999" customHeight="1">
      <c r="A22" s="52"/>
      <c r="B22" s="56" t="s">
        <v>42</v>
      </c>
      <c r="C22" s="67"/>
      <c r="D22" s="53"/>
      <c r="E22" s="53"/>
      <c r="F22" s="28">
        <v>43561</v>
      </c>
      <c r="G22" s="172"/>
      <c r="H22" s="54"/>
      <c r="I22" s="54"/>
    </row>
    <row r="23" spans="1:9" ht="19.899999999999999" customHeight="1">
      <c r="A23" s="13" t="s">
        <v>0</v>
      </c>
      <c r="B23" s="13" t="s">
        <v>3</v>
      </c>
      <c r="C23" s="13" t="s">
        <v>9</v>
      </c>
      <c r="D23" s="13" t="s">
        <v>4</v>
      </c>
      <c r="E23" s="13" t="s">
        <v>10</v>
      </c>
      <c r="F23" s="13" t="s">
        <v>7</v>
      </c>
      <c r="G23" s="6" t="s">
        <v>8</v>
      </c>
      <c r="H23" s="7" t="s">
        <v>1</v>
      </c>
      <c r="I23" s="7" t="s">
        <v>2</v>
      </c>
    </row>
    <row r="24" spans="1:9" ht="19.899999999999999" customHeight="1">
      <c r="A24" s="63"/>
      <c r="B24" s="63" t="s">
        <v>601</v>
      </c>
      <c r="C24" s="63" t="s">
        <v>602</v>
      </c>
      <c r="D24" s="64" t="s">
        <v>603</v>
      </c>
      <c r="E24" s="63" t="s">
        <v>604</v>
      </c>
      <c r="F24" s="63" t="s">
        <v>590</v>
      </c>
      <c r="G24" s="153" t="s">
        <v>215</v>
      </c>
      <c r="H24" s="157"/>
      <c r="I24" s="157" t="s">
        <v>123</v>
      </c>
    </row>
    <row r="25" spans="1:9" ht="19.899999999999999" customHeight="1">
      <c r="A25" s="63"/>
      <c r="B25" s="63" t="s">
        <v>611</v>
      </c>
      <c r="C25" s="63" t="s">
        <v>612</v>
      </c>
      <c r="D25" s="63" t="s">
        <v>613</v>
      </c>
      <c r="E25" s="63" t="s">
        <v>614</v>
      </c>
      <c r="F25" s="63" t="s">
        <v>615</v>
      </c>
      <c r="G25" s="153" t="s">
        <v>176</v>
      </c>
      <c r="H25" s="157"/>
      <c r="I25" s="157"/>
    </row>
    <row r="26" spans="1:9" ht="19.899999999999999" customHeight="1">
      <c r="A26" s="63"/>
      <c r="B26" s="63" t="s">
        <v>336</v>
      </c>
      <c r="C26" s="63" t="s">
        <v>348</v>
      </c>
      <c r="D26" s="64" t="s">
        <v>401</v>
      </c>
      <c r="E26" s="63" t="s">
        <v>402</v>
      </c>
      <c r="F26" s="63" t="s">
        <v>340</v>
      </c>
      <c r="G26" s="153" t="s">
        <v>215</v>
      </c>
      <c r="H26" s="157"/>
      <c r="I26" s="157"/>
    </row>
    <row r="27" spans="1:9" ht="19.899999999999999" customHeight="1">
      <c r="A27" s="63"/>
      <c r="B27" s="24" t="s">
        <v>199</v>
      </c>
      <c r="C27" s="24" t="s">
        <v>555</v>
      </c>
      <c r="D27" s="24" t="s">
        <v>556</v>
      </c>
      <c r="E27" s="24" t="s">
        <v>557</v>
      </c>
      <c r="F27" s="24" t="s">
        <v>531</v>
      </c>
      <c r="G27" s="156" t="s">
        <v>215</v>
      </c>
      <c r="H27" s="157"/>
      <c r="I27" s="157"/>
    </row>
    <row r="28" spans="1:9" ht="19.899999999999999" customHeight="1">
      <c r="A28" s="63"/>
      <c r="B28" s="160" t="s">
        <v>216</v>
      </c>
      <c r="C28" s="160" t="s">
        <v>217</v>
      </c>
      <c r="D28" s="161" t="s">
        <v>218</v>
      </c>
      <c r="E28" s="160" t="s">
        <v>219</v>
      </c>
      <c r="F28" s="160" t="s">
        <v>202</v>
      </c>
      <c r="G28" s="153" t="s">
        <v>215</v>
      </c>
      <c r="H28" s="157"/>
      <c r="I28" s="157"/>
    </row>
    <row r="29" spans="1:9" s="3" customFormat="1" ht="19.899999999999999" customHeight="1">
      <c r="A29" s="63"/>
      <c r="B29" s="63" t="s">
        <v>682</v>
      </c>
      <c r="C29" s="63" t="s">
        <v>683</v>
      </c>
      <c r="D29" s="64" t="s">
        <v>684</v>
      </c>
      <c r="E29" s="63" t="s">
        <v>670</v>
      </c>
      <c r="F29" s="63" t="s">
        <v>659</v>
      </c>
      <c r="G29" s="153" t="s">
        <v>406</v>
      </c>
      <c r="H29" s="157"/>
      <c r="I29" s="157"/>
    </row>
    <row r="30" spans="1:9" s="2" customFormat="1" ht="19.899999999999999" customHeight="1">
      <c r="A30" s="63"/>
      <c r="B30" s="63" t="s">
        <v>721</v>
      </c>
      <c r="C30" s="63" t="s">
        <v>722</v>
      </c>
      <c r="D30" s="64" t="s">
        <v>723</v>
      </c>
      <c r="E30" s="63" t="s">
        <v>724</v>
      </c>
      <c r="F30" s="63" t="s">
        <v>703</v>
      </c>
      <c r="G30" s="153" t="s">
        <v>215</v>
      </c>
      <c r="H30" s="157"/>
      <c r="I30" s="157" t="s">
        <v>107</v>
      </c>
    </row>
    <row r="31" spans="1:9" ht="19.899999999999999" customHeight="1">
      <c r="A31" s="63"/>
      <c r="B31" s="63" t="s">
        <v>725</v>
      </c>
      <c r="C31" s="63" t="s">
        <v>726</v>
      </c>
      <c r="D31" s="63" t="s">
        <v>727</v>
      </c>
      <c r="E31" s="63" t="s">
        <v>728</v>
      </c>
      <c r="F31" s="63" t="s">
        <v>703</v>
      </c>
      <c r="G31" s="153" t="s">
        <v>215</v>
      </c>
      <c r="H31" s="157"/>
      <c r="I31" s="157" t="s">
        <v>107</v>
      </c>
    </row>
    <row r="32" spans="1:9" ht="19.899999999999999" customHeight="1">
      <c r="A32" s="63"/>
      <c r="B32" s="24"/>
      <c r="C32" s="24"/>
      <c r="D32" s="24"/>
      <c r="E32" s="24"/>
      <c r="F32" s="24"/>
      <c r="G32" s="156"/>
      <c r="H32" s="157"/>
      <c r="I32" s="157"/>
    </row>
    <row r="33" spans="1:10" ht="19.899999999999999" customHeight="1">
      <c r="A33" s="52"/>
      <c r="B33" s="56" t="s">
        <v>43</v>
      </c>
      <c r="C33" s="60"/>
      <c r="D33" s="53"/>
      <c r="E33" s="53"/>
      <c r="F33" s="28">
        <v>43561</v>
      </c>
      <c r="G33" s="172"/>
      <c r="H33" s="54"/>
      <c r="I33" s="54"/>
    </row>
    <row r="34" spans="1:10" ht="19.899999999999999" customHeight="1">
      <c r="A34" s="13" t="s">
        <v>0</v>
      </c>
      <c r="B34" s="13" t="s">
        <v>3</v>
      </c>
      <c r="C34" s="13" t="s">
        <v>9</v>
      </c>
      <c r="D34" s="13" t="s">
        <v>4</v>
      </c>
      <c r="E34" s="13" t="s">
        <v>10</v>
      </c>
      <c r="F34" s="13" t="s">
        <v>7</v>
      </c>
      <c r="G34" s="6" t="s">
        <v>8</v>
      </c>
      <c r="H34" s="7" t="s">
        <v>1</v>
      </c>
      <c r="I34" s="7" t="s">
        <v>2</v>
      </c>
    </row>
    <row r="35" spans="1:10" ht="19.899999999999999" customHeight="1">
      <c r="A35" s="63"/>
      <c r="B35" s="24" t="s">
        <v>544</v>
      </c>
      <c r="C35" s="24" t="s">
        <v>545</v>
      </c>
      <c r="D35" s="24" t="s">
        <v>546</v>
      </c>
      <c r="E35" s="24" t="s">
        <v>547</v>
      </c>
      <c r="F35" s="24" t="s">
        <v>531</v>
      </c>
      <c r="G35" s="156" t="s">
        <v>176</v>
      </c>
      <c r="H35" s="168"/>
      <c r="I35" s="168" t="s">
        <v>107</v>
      </c>
    </row>
    <row r="36" spans="1:10" s="3" customFormat="1" ht="19.899999999999999" customHeight="1">
      <c r="A36" s="63"/>
      <c r="B36" s="24" t="s">
        <v>535</v>
      </c>
      <c r="C36" s="24" t="s">
        <v>536</v>
      </c>
      <c r="D36" s="24" t="s">
        <v>537</v>
      </c>
      <c r="E36" s="24" t="s">
        <v>538</v>
      </c>
      <c r="F36" s="24" t="s">
        <v>531</v>
      </c>
      <c r="G36" s="156" t="s">
        <v>215</v>
      </c>
      <c r="H36" s="168"/>
      <c r="I36" s="168"/>
    </row>
    <row r="37" spans="1:10" s="2" customFormat="1" ht="19.899999999999999" customHeight="1">
      <c r="A37" s="63"/>
      <c r="B37" s="63" t="s">
        <v>407</v>
      </c>
      <c r="C37" s="63" t="s">
        <v>403</v>
      </c>
      <c r="D37" s="64" t="s">
        <v>404</v>
      </c>
      <c r="E37" s="63" t="s">
        <v>405</v>
      </c>
      <c r="F37" s="63" t="s">
        <v>340</v>
      </c>
      <c r="G37" s="156" t="s">
        <v>406</v>
      </c>
      <c r="H37" s="168" t="s">
        <v>107</v>
      </c>
      <c r="I37" s="168"/>
    </row>
    <row r="38" spans="1:10" ht="19.899999999999999" customHeight="1">
      <c r="A38" s="63"/>
      <c r="B38" s="63" t="s">
        <v>685</v>
      </c>
      <c r="C38" s="63" t="s">
        <v>686</v>
      </c>
      <c r="D38" s="64" t="s">
        <v>687</v>
      </c>
      <c r="E38" s="63" t="s">
        <v>688</v>
      </c>
      <c r="F38" s="63" t="s">
        <v>659</v>
      </c>
      <c r="G38" s="156" t="s">
        <v>215</v>
      </c>
      <c r="H38" s="168"/>
      <c r="I38" s="168"/>
    </row>
    <row r="39" spans="1:10" s="155" customFormat="1" ht="19.899999999999999" customHeight="1">
      <c r="A39" s="63"/>
      <c r="B39" s="63" t="s">
        <v>689</v>
      </c>
      <c r="C39" s="63" t="s">
        <v>690</v>
      </c>
      <c r="D39" s="63" t="s">
        <v>691</v>
      </c>
      <c r="E39" s="63" t="s">
        <v>692</v>
      </c>
      <c r="F39" s="63" t="s">
        <v>681</v>
      </c>
      <c r="G39" s="156" t="s">
        <v>406</v>
      </c>
      <c r="H39" s="168"/>
      <c r="I39" s="168"/>
    </row>
    <row r="40" spans="1:10" s="155" customFormat="1" ht="19.899999999999999" customHeight="1">
      <c r="A40" s="63"/>
      <c r="B40" s="63" t="s">
        <v>729</v>
      </c>
      <c r="C40" s="63" t="s">
        <v>730</v>
      </c>
      <c r="D40" s="63" t="s">
        <v>731</v>
      </c>
      <c r="E40" s="63" t="s">
        <v>732</v>
      </c>
      <c r="F40" s="63" t="s">
        <v>703</v>
      </c>
      <c r="G40" s="156" t="s">
        <v>406</v>
      </c>
      <c r="H40" s="168"/>
      <c r="I40" s="168" t="s">
        <v>107</v>
      </c>
    </row>
    <row r="41" spans="1:10" s="155" customFormat="1" ht="19.899999999999999" customHeight="1">
      <c r="A41" s="63"/>
      <c r="B41" s="66"/>
      <c r="C41" s="66"/>
      <c r="D41" s="66"/>
      <c r="E41" s="66"/>
      <c r="F41" s="66"/>
      <c r="G41" s="156"/>
      <c r="H41" s="64"/>
      <c r="I41" s="64"/>
      <c r="J41" s="159"/>
    </row>
    <row r="42" spans="1:10" s="155" customFormat="1" ht="19.899999999999999" customHeight="1">
      <c r="A42" s="52"/>
      <c r="B42" s="56" t="s">
        <v>44</v>
      </c>
      <c r="C42" s="60"/>
      <c r="D42" s="53"/>
      <c r="E42" s="53"/>
      <c r="F42" s="28">
        <v>43561</v>
      </c>
      <c r="G42" s="172"/>
      <c r="H42" s="54"/>
      <c r="I42" s="54"/>
    </row>
    <row r="43" spans="1:10" s="155" customFormat="1" ht="19.899999999999999" customHeight="1">
      <c r="A43" s="13" t="s">
        <v>0</v>
      </c>
      <c r="B43" s="13" t="s">
        <v>3</v>
      </c>
      <c r="C43" s="13" t="s">
        <v>9</v>
      </c>
      <c r="D43" s="13" t="s">
        <v>4</v>
      </c>
      <c r="E43" s="13" t="s">
        <v>10</v>
      </c>
      <c r="F43" s="13" t="s">
        <v>7</v>
      </c>
      <c r="G43" s="6" t="s">
        <v>8</v>
      </c>
      <c r="H43" s="7" t="s">
        <v>1</v>
      </c>
      <c r="I43" s="7" t="s">
        <v>2</v>
      </c>
    </row>
    <row r="44" spans="1:10" ht="19.899999999999999" customHeight="1">
      <c r="A44" s="63"/>
      <c r="B44" s="15" t="s">
        <v>113</v>
      </c>
      <c r="C44" s="15" t="s">
        <v>114</v>
      </c>
      <c r="D44" s="15" t="s">
        <v>110</v>
      </c>
      <c r="E44" s="15" t="s">
        <v>115</v>
      </c>
      <c r="F44" s="15" t="s">
        <v>111</v>
      </c>
      <c r="G44" s="153" t="s">
        <v>106</v>
      </c>
      <c r="H44" s="157"/>
      <c r="I44" s="157" t="s">
        <v>107</v>
      </c>
    </row>
    <row r="45" spans="1:10" s="3" customFormat="1" ht="19.899999999999999" customHeight="1">
      <c r="A45" s="15"/>
      <c r="B45" s="15" t="s">
        <v>498</v>
      </c>
      <c r="C45" s="15" t="s">
        <v>499</v>
      </c>
      <c r="D45" s="15" t="s">
        <v>378</v>
      </c>
      <c r="E45" s="15" t="s">
        <v>500</v>
      </c>
      <c r="F45" s="15" t="s">
        <v>501</v>
      </c>
      <c r="G45" s="153" t="s">
        <v>112</v>
      </c>
      <c r="H45" s="157" t="s">
        <v>107</v>
      </c>
      <c r="I45" s="157"/>
    </row>
    <row r="46" spans="1:10" s="2" customFormat="1" ht="19.899999999999999" customHeight="1">
      <c r="A46" s="15"/>
      <c r="B46" s="15" t="s">
        <v>116</v>
      </c>
      <c r="C46" s="15" t="s">
        <v>117</v>
      </c>
      <c r="D46" s="15" t="s">
        <v>118</v>
      </c>
      <c r="E46" s="15" t="s">
        <v>117</v>
      </c>
      <c r="F46" s="15" t="s">
        <v>111</v>
      </c>
      <c r="G46" s="153" t="s">
        <v>112</v>
      </c>
      <c r="H46" s="157"/>
      <c r="I46" s="157"/>
    </row>
    <row r="47" spans="1:10" ht="19.899999999999999" customHeight="1">
      <c r="A47" s="15"/>
      <c r="B47" s="63" t="s">
        <v>97</v>
      </c>
      <c r="C47" s="63" t="s">
        <v>98</v>
      </c>
      <c r="D47" s="64" t="s">
        <v>99</v>
      </c>
      <c r="E47" s="63" t="s">
        <v>100</v>
      </c>
      <c r="F47" s="63" t="s">
        <v>101</v>
      </c>
      <c r="G47" s="153" t="s">
        <v>106</v>
      </c>
      <c r="H47" s="157"/>
      <c r="I47" s="157"/>
    </row>
    <row r="48" spans="1:10" ht="19.899999999999999" customHeight="1">
      <c r="A48" s="15"/>
      <c r="B48" s="15" t="s">
        <v>161</v>
      </c>
      <c r="C48" s="15" t="s">
        <v>162</v>
      </c>
      <c r="D48" s="15" t="s">
        <v>163</v>
      </c>
      <c r="E48" s="15" t="s">
        <v>164</v>
      </c>
      <c r="F48" s="15" t="s">
        <v>165</v>
      </c>
      <c r="G48" s="153" t="s">
        <v>112</v>
      </c>
      <c r="H48" s="157"/>
      <c r="I48" s="157" t="s">
        <v>107</v>
      </c>
    </row>
    <row r="49" spans="1:9" ht="19.899999999999999" customHeight="1">
      <c r="A49" s="15"/>
      <c r="B49" s="15"/>
      <c r="C49" s="15"/>
      <c r="D49" s="15"/>
      <c r="E49" s="15"/>
      <c r="F49" s="15"/>
      <c r="G49" s="153"/>
      <c r="H49" s="157"/>
      <c r="I49" s="157"/>
    </row>
    <row r="50" spans="1:9" ht="19.899999999999999" customHeight="1">
      <c r="A50" s="63"/>
      <c r="B50" s="66"/>
      <c r="C50" s="66"/>
      <c r="D50" s="66"/>
      <c r="E50" s="66"/>
      <c r="F50" s="66"/>
      <c r="G50" s="156"/>
      <c r="H50" s="157"/>
      <c r="I50" s="157"/>
    </row>
    <row r="51" spans="1:9" ht="19.899999999999999" customHeight="1">
      <c r="A51" s="52"/>
      <c r="B51" s="56" t="s">
        <v>45</v>
      </c>
      <c r="C51" s="60"/>
      <c r="D51" s="53"/>
      <c r="E51" s="53"/>
      <c r="F51" s="28">
        <v>43561</v>
      </c>
      <c r="G51" s="172"/>
      <c r="H51" s="54"/>
      <c r="I51" s="54"/>
    </row>
    <row r="52" spans="1:9" ht="19.899999999999999" customHeight="1">
      <c r="A52" s="13" t="s">
        <v>0</v>
      </c>
      <c r="B52" s="13" t="s">
        <v>3</v>
      </c>
      <c r="C52" s="13" t="s">
        <v>9</v>
      </c>
      <c r="D52" s="13" t="s">
        <v>4</v>
      </c>
      <c r="E52" s="13" t="s">
        <v>10</v>
      </c>
      <c r="F52" s="13" t="s">
        <v>7</v>
      </c>
      <c r="G52" s="6" t="s">
        <v>8</v>
      </c>
      <c r="H52" s="7" t="s">
        <v>1</v>
      </c>
      <c r="I52" s="7" t="s">
        <v>2</v>
      </c>
    </row>
    <row r="53" spans="1:9" ht="19.899999999999999" customHeight="1">
      <c r="A53" s="5"/>
      <c r="B53" s="63" t="s">
        <v>258</v>
      </c>
      <c r="C53" s="63" t="s">
        <v>259</v>
      </c>
      <c r="D53" s="63" t="s">
        <v>260</v>
      </c>
      <c r="E53" s="63" t="s">
        <v>261</v>
      </c>
      <c r="F53" s="63" t="s">
        <v>262</v>
      </c>
      <c r="G53" s="153" t="s">
        <v>106</v>
      </c>
      <c r="H53" s="174"/>
      <c r="I53" s="174"/>
    </row>
    <row r="54" spans="1:9" ht="19.899999999999999" customHeight="1">
      <c r="A54" s="5"/>
      <c r="B54" s="15" t="s">
        <v>510</v>
      </c>
      <c r="C54" s="15" t="s">
        <v>511</v>
      </c>
      <c r="D54" s="15" t="s">
        <v>512</v>
      </c>
      <c r="E54" s="15" t="s">
        <v>513</v>
      </c>
      <c r="F54" s="15" t="s">
        <v>502</v>
      </c>
      <c r="G54" s="153" t="s">
        <v>176</v>
      </c>
      <c r="H54" s="174"/>
      <c r="I54" s="174"/>
    </row>
    <row r="55" spans="1:9" ht="19.899999999999999" customHeight="1">
      <c r="A55" s="5"/>
      <c r="B55" s="63" t="s">
        <v>263</v>
      </c>
      <c r="C55" s="63" t="s">
        <v>264</v>
      </c>
      <c r="D55" s="64" t="s">
        <v>265</v>
      </c>
      <c r="E55" s="63" t="s">
        <v>266</v>
      </c>
      <c r="F55" s="63" t="s">
        <v>262</v>
      </c>
      <c r="G55" s="153" t="s">
        <v>176</v>
      </c>
      <c r="H55" s="174"/>
      <c r="I55" s="174"/>
    </row>
    <row r="56" spans="1:9" ht="19.899999999999999" customHeight="1">
      <c r="A56" s="63"/>
      <c r="B56" s="160" t="s">
        <v>199</v>
      </c>
      <c r="C56" s="160" t="s">
        <v>200</v>
      </c>
      <c r="D56" s="161" t="s">
        <v>201</v>
      </c>
      <c r="E56" s="160" t="s">
        <v>200</v>
      </c>
      <c r="F56" s="160" t="s">
        <v>202</v>
      </c>
      <c r="G56" s="153" t="s">
        <v>106</v>
      </c>
      <c r="H56" s="157"/>
      <c r="I56" s="157" t="s">
        <v>107</v>
      </c>
    </row>
    <row r="57" spans="1:9" ht="19.899999999999999" customHeight="1">
      <c r="A57" s="5"/>
      <c r="B57" s="24" t="s">
        <v>558</v>
      </c>
      <c r="C57" s="24" t="s">
        <v>559</v>
      </c>
      <c r="D57" s="24" t="s">
        <v>560</v>
      </c>
      <c r="E57" s="24" t="s">
        <v>561</v>
      </c>
      <c r="F57" s="24" t="s">
        <v>531</v>
      </c>
      <c r="G57" s="156" t="s">
        <v>112</v>
      </c>
      <c r="H57" s="174"/>
      <c r="I57" s="174"/>
    </row>
    <row r="58" spans="1:9" ht="19.899999999999999" customHeight="1">
      <c r="A58" s="63"/>
      <c r="B58" s="160" t="s">
        <v>226</v>
      </c>
      <c r="C58" s="160" t="s">
        <v>227</v>
      </c>
      <c r="D58" s="160" t="s">
        <v>228</v>
      </c>
      <c r="E58" s="160" t="s">
        <v>227</v>
      </c>
      <c r="F58" s="160" t="s">
        <v>202</v>
      </c>
      <c r="G58" s="153" t="s">
        <v>176</v>
      </c>
      <c r="H58" s="157" t="s">
        <v>107</v>
      </c>
      <c r="I58" s="157"/>
    </row>
    <row r="59" spans="1:9" ht="19.899999999999999" customHeight="1">
      <c r="A59" s="63"/>
      <c r="B59" s="63" t="s">
        <v>108</v>
      </c>
      <c r="C59" s="63" t="s">
        <v>109</v>
      </c>
      <c r="D59" s="63" t="s">
        <v>110</v>
      </c>
      <c r="E59" s="63" t="s">
        <v>109</v>
      </c>
      <c r="F59" s="63" t="s">
        <v>111</v>
      </c>
      <c r="G59" s="153" t="s">
        <v>106</v>
      </c>
      <c r="H59" s="157"/>
      <c r="I59" s="157" t="s">
        <v>107</v>
      </c>
    </row>
    <row r="60" spans="1:9" ht="19.899999999999999" customHeight="1">
      <c r="A60" s="63"/>
      <c r="B60" s="160" t="s">
        <v>223</v>
      </c>
      <c r="C60" s="160" t="s">
        <v>224</v>
      </c>
      <c r="D60" s="160" t="s">
        <v>225</v>
      </c>
      <c r="E60" s="160" t="s">
        <v>224</v>
      </c>
      <c r="F60" s="160" t="s">
        <v>202</v>
      </c>
      <c r="G60" s="153" t="s">
        <v>112</v>
      </c>
      <c r="H60" s="157"/>
      <c r="I60" s="157" t="s">
        <v>107</v>
      </c>
    </row>
    <row r="61" spans="1:9" ht="19.899999999999999" customHeight="1">
      <c r="A61" s="63"/>
      <c r="B61" s="63" t="s">
        <v>171</v>
      </c>
      <c r="C61" s="63" t="s">
        <v>172</v>
      </c>
      <c r="D61" s="63" t="s">
        <v>173</v>
      </c>
      <c r="E61" s="63" t="s">
        <v>174</v>
      </c>
      <c r="F61" s="63" t="s">
        <v>175</v>
      </c>
      <c r="G61" s="153" t="s">
        <v>176</v>
      </c>
      <c r="H61" s="157"/>
      <c r="I61" s="157" t="s">
        <v>107</v>
      </c>
    </row>
    <row r="62" spans="1:9" ht="19.899999999999999" customHeight="1">
      <c r="A62" s="5"/>
      <c r="B62" s="160" t="s">
        <v>220</v>
      </c>
      <c r="C62" s="160" t="s">
        <v>221</v>
      </c>
      <c r="D62" s="160" t="s">
        <v>222</v>
      </c>
      <c r="E62" s="160" t="s">
        <v>221</v>
      </c>
      <c r="F62" s="160" t="s">
        <v>202</v>
      </c>
      <c r="G62" s="153" t="s">
        <v>112</v>
      </c>
      <c r="H62" s="157"/>
      <c r="I62" s="157" t="s">
        <v>107</v>
      </c>
    </row>
    <row r="63" spans="1:9" ht="19.899999999999999" customHeight="1">
      <c r="A63" s="5"/>
      <c r="B63" s="63"/>
      <c r="C63" s="63"/>
      <c r="D63" s="63"/>
      <c r="E63" s="63"/>
      <c r="F63" s="63"/>
      <c r="G63" s="153"/>
      <c r="H63" s="174"/>
      <c r="I63" s="174"/>
    </row>
    <row r="64" spans="1:9" ht="19.899999999999999" customHeight="1">
      <c r="A64" s="5"/>
      <c r="B64" s="63"/>
      <c r="C64" s="63"/>
      <c r="D64" s="63"/>
      <c r="E64" s="63"/>
      <c r="F64" s="63"/>
      <c r="G64" s="153"/>
      <c r="H64" s="174"/>
      <c r="I64" s="174"/>
    </row>
  </sheetData>
  <sortState ref="B47:J57">
    <sortCondition ref="B47"/>
  </sortState>
  <pageMargins left="0.11811023622047245" right="0" top="0.15748031496062992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="80" zoomScaleNormal="80" workbookViewId="0"/>
  </sheetViews>
  <sheetFormatPr defaultColWidth="8.7109375" defaultRowHeight="12.75"/>
  <cols>
    <col min="1" max="1" width="6.5703125" style="11" customWidth="1"/>
    <col min="2" max="3" width="29.5703125" style="11" customWidth="1"/>
    <col min="4" max="4" width="18.7109375" style="3" bestFit="1" customWidth="1"/>
    <col min="5" max="5" width="8.7109375" style="11"/>
    <col min="6" max="6" width="15.42578125" style="11" bestFit="1" customWidth="1"/>
    <col min="7" max="16384" width="8.7109375" style="11"/>
  </cols>
  <sheetData>
    <row r="1" spans="1:7" s="10" customFormat="1" ht="21.95" customHeight="1">
      <c r="A1" s="8"/>
      <c r="B1" s="9" t="s">
        <v>6</v>
      </c>
      <c r="C1" s="9"/>
    </row>
    <row r="2" spans="1:7" ht="20.100000000000001" customHeight="1">
      <c r="A2" s="40"/>
      <c r="B2" s="58" t="s">
        <v>13</v>
      </c>
      <c r="C2" s="41"/>
      <c r="D2" s="57">
        <v>43562</v>
      </c>
      <c r="F2" s="12"/>
      <c r="G2" s="12"/>
    </row>
    <row r="3" spans="1:7" ht="20.100000000000001" customHeight="1">
      <c r="A3" s="14" t="s">
        <v>0</v>
      </c>
      <c r="B3" s="13" t="s">
        <v>4</v>
      </c>
      <c r="C3" s="13" t="s">
        <v>10</v>
      </c>
      <c r="D3" s="14" t="s">
        <v>7</v>
      </c>
    </row>
    <row r="4" spans="1:7" ht="20.100000000000001" customHeight="1">
      <c r="A4" s="14"/>
      <c r="B4" s="63" t="s">
        <v>138</v>
      </c>
      <c r="C4" s="63" t="s">
        <v>139</v>
      </c>
      <c r="D4" s="158" t="s">
        <v>137</v>
      </c>
    </row>
    <row r="5" spans="1:7" ht="20.100000000000001" customHeight="1">
      <c r="A5" s="14"/>
      <c r="B5" s="15" t="s">
        <v>142</v>
      </c>
      <c r="C5" s="15" t="s">
        <v>143</v>
      </c>
      <c r="D5" s="158" t="s">
        <v>137</v>
      </c>
    </row>
    <row r="6" spans="1:7" ht="20.100000000000001" customHeight="1">
      <c r="A6" s="14"/>
      <c r="B6" s="63" t="s">
        <v>140</v>
      </c>
      <c r="C6" s="63" t="s">
        <v>141</v>
      </c>
      <c r="D6" s="158" t="s">
        <v>137</v>
      </c>
    </row>
    <row r="7" spans="1:7" ht="20.100000000000001" customHeight="1">
      <c r="A7" s="14"/>
      <c r="B7" s="15" t="s">
        <v>733</v>
      </c>
      <c r="C7" s="15" t="s">
        <v>734</v>
      </c>
      <c r="D7" s="158" t="s">
        <v>703</v>
      </c>
    </row>
    <row r="8" spans="1:7" ht="20.100000000000001" customHeight="1">
      <c r="A8" s="14"/>
      <c r="B8" s="24" t="s">
        <v>434</v>
      </c>
      <c r="C8" s="24" t="s">
        <v>442</v>
      </c>
      <c r="D8" s="24" t="s">
        <v>340</v>
      </c>
    </row>
    <row r="9" spans="1:7" ht="20.100000000000001" customHeight="1">
      <c r="A9" s="14"/>
      <c r="B9" s="24" t="s">
        <v>440</v>
      </c>
      <c r="C9" s="24" t="s">
        <v>441</v>
      </c>
      <c r="D9" s="24" t="s">
        <v>340</v>
      </c>
    </row>
    <row r="10" spans="1:7" ht="20.100000000000001" customHeight="1">
      <c r="A10" s="14"/>
      <c r="B10" s="24" t="s">
        <v>446</v>
      </c>
      <c r="C10" s="24" t="s">
        <v>447</v>
      </c>
      <c r="D10" s="164" t="s">
        <v>340</v>
      </c>
    </row>
    <row r="11" spans="1:7" ht="20.100000000000001" customHeight="1">
      <c r="A11" s="14"/>
      <c r="B11" s="24" t="s">
        <v>444</v>
      </c>
      <c r="C11" s="24" t="s">
        <v>445</v>
      </c>
      <c r="D11" s="24" t="s">
        <v>340</v>
      </c>
    </row>
    <row r="12" spans="1:7" ht="20.100000000000001" customHeight="1">
      <c r="A12" s="14"/>
      <c r="B12" s="24" t="s">
        <v>355</v>
      </c>
      <c r="C12" s="24" t="s">
        <v>443</v>
      </c>
      <c r="D12" s="24" t="s">
        <v>340</v>
      </c>
    </row>
    <row r="13" spans="1:7" ht="20.100000000000001" customHeight="1">
      <c r="A13" s="14"/>
      <c r="B13" s="15"/>
      <c r="C13" s="15"/>
      <c r="D13" s="29"/>
    </row>
    <row r="14" spans="1:7" ht="20.100000000000001" customHeight="1">
      <c r="A14" s="14"/>
      <c r="B14" s="15"/>
      <c r="C14" s="15"/>
      <c r="D14" s="30"/>
    </row>
    <row r="15" spans="1:7" ht="20.100000000000001" customHeight="1">
      <c r="A15" s="38"/>
      <c r="B15" s="59" t="s">
        <v>14</v>
      </c>
      <c r="C15" s="39"/>
      <c r="D15" s="57">
        <v>43562</v>
      </c>
    </row>
    <row r="16" spans="1:7" ht="20.100000000000001" customHeight="1">
      <c r="A16" s="14" t="s">
        <v>0</v>
      </c>
      <c r="B16" s="13" t="s">
        <v>4</v>
      </c>
      <c r="C16" s="13" t="s">
        <v>10</v>
      </c>
      <c r="D16" s="14" t="s">
        <v>7</v>
      </c>
    </row>
    <row r="17" spans="1:4" ht="20.100000000000001" customHeight="1">
      <c r="A17" s="14"/>
      <c r="B17" s="31" t="s">
        <v>121</v>
      </c>
      <c r="C17" s="31" t="s">
        <v>464</v>
      </c>
      <c r="D17" s="158" t="s">
        <v>455</v>
      </c>
    </row>
    <row r="18" spans="1:4" ht="20.100000000000001" customHeight="1">
      <c r="A18" s="14"/>
      <c r="B18" s="31" t="s">
        <v>144</v>
      </c>
      <c r="C18" s="31" t="s">
        <v>145</v>
      </c>
      <c r="D18" s="158" t="s">
        <v>137</v>
      </c>
    </row>
    <row r="19" spans="1:4" ht="20.100000000000001" customHeight="1">
      <c r="A19" s="14"/>
      <c r="B19" s="63" t="s">
        <v>514</v>
      </c>
      <c r="C19" s="63" t="s">
        <v>515</v>
      </c>
      <c r="D19" s="166" t="s">
        <v>502</v>
      </c>
    </row>
    <row r="20" spans="1:4" ht="20.100000000000001" customHeight="1">
      <c r="A20" s="14"/>
      <c r="B20" s="63" t="s">
        <v>621</v>
      </c>
      <c r="C20" s="63" t="s">
        <v>622</v>
      </c>
      <c r="D20" s="166" t="s">
        <v>615</v>
      </c>
    </row>
    <row r="21" spans="1:4" ht="20.100000000000001" customHeight="1">
      <c r="A21" s="14"/>
      <c r="B21" s="63" t="s">
        <v>619</v>
      </c>
      <c r="C21" s="63" t="s">
        <v>620</v>
      </c>
      <c r="D21" s="166" t="s">
        <v>615</v>
      </c>
    </row>
    <row r="22" spans="1:4" ht="20.100000000000001" customHeight="1">
      <c r="A22" s="14"/>
      <c r="B22" s="31" t="s">
        <v>146</v>
      </c>
      <c r="C22" s="31" t="s">
        <v>147</v>
      </c>
      <c r="D22" s="158" t="s">
        <v>137</v>
      </c>
    </row>
    <row r="23" spans="1:4" ht="20.100000000000001" customHeight="1">
      <c r="A23" s="14"/>
      <c r="B23" s="162" t="s">
        <v>229</v>
      </c>
      <c r="C23" s="162" t="s">
        <v>230</v>
      </c>
      <c r="D23" s="158" t="s">
        <v>202</v>
      </c>
    </row>
    <row r="24" spans="1:4" ht="20.100000000000001" customHeight="1">
      <c r="A24" s="14"/>
      <c r="B24" s="165" t="s">
        <v>639</v>
      </c>
      <c r="C24" s="165" t="s">
        <v>640</v>
      </c>
      <c r="D24" s="158" t="s">
        <v>643</v>
      </c>
    </row>
    <row r="25" spans="1:4" ht="20.100000000000001" customHeight="1">
      <c r="A25" s="14"/>
      <c r="B25" s="165" t="s">
        <v>641</v>
      </c>
      <c r="C25" s="165" t="s">
        <v>642</v>
      </c>
      <c r="D25" s="158" t="s">
        <v>643</v>
      </c>
    </row>
    <row r="26" spans="1:4" ht="20.100000000000001" customHeight="1">
      <c r="A26" s="14"/>
      <c r="B26" s="63"/>
      <c r="C26" s="63"/>
      <c r="D26" s="166"/>
    </row>
    <row r="27" spans="1:4" ht="20.100000000000001" customHeight="1">
      <c r="A27" s="14"/>
      <c r="B27" s="63"/>
      <c r="C27" s="63"/>
      <c r="D27" s="166"/>
    </row>
    <row r="28" spans="1:4" ht="20.100000000000001" customHeight="1">
      <c r="A28" s="14"/>
      <c r="B28" s="16"/>
      <c r="C28" s="16"/>
      <c r="D28" s="32"/>
    </row>
    <row r="29" spans="1:4" ht="20.100000000000001" customHeight="1">
      <c r="A29" s="38"/>
      <c r="B29" s="59" t="s">
        <v>15</v>
      </c>
      <c r="C29" s="39"/>
      <c r="D29" s="57">
        <v>43562</v>
      </c>
    </row>
    <row r="30" spans="1:4" ht="20.100000000000001" customHeight="1">
      <c r="A30" s="14" t="s">
        <v>0</v>
      </c>
      <c r="B30" s="13" t="s">
        <v>4</v>
      </c>
      <c r="C30" s="13" t="s">
        <v>10</v>
      </c>
      <c r="D30" s="14" t="s">
        <v>7</v>
      </c>
    </row>
    <row r="31" spans="1:4" ht="19.5" customHeight="1">
      <c r="A31" s="14"/>
      <c r="B31" s="31" t="s">
        <v>150</v>
      </c>
      <c r="C31" s="31" t="s">
        <v>145</v>
      </c>
      <c r="D31" s="158" t="s">
        <v>137</v>
      </c>
    </row>
    <row r="32" spans="1:4" ht="19.5" customHeight="1">
      <c r="A32" s="14"/>
      <c r="B32" s="165" t="s">
        <v>434</v>
      </c>
      <c r="C32" s="165" t="s">
        <v>623</v>
      </c>
      <c r="D32" s="158" t="s">
        <v>615</v>
      </c>
    </row>
    <row r="33" spans="1:4" ht="19.5" customHeight="1">
      <c r="A33" s="14"/>
      <c r="B33" s="31" t="s">
        <v>148</v>
      </c>
      <c r="C33" s="31" t="s">
        <v>149</v>
      </c>
      <c r="D33" s="158" t="s">
        <v>137</v>
      </c>
    </row>
    <row r="34" spans="1:4" ht="19.5" customHeight="1">
      <c r="A34" s="14"/>
      <c r="B34" s="165" t="s">
        <v>469</v>
      </c>
      <c r="C34" s="165" t="s">
        <v>470</v>
      </c>
      <c r="D34" s="158" t="s">
        <v>455</v>
      </c>
    </row>
    <row r="35" spans="1:4" ht="19.5" customHeight="1">
      <c r="A35" s="14"/>
      <c r="B35" s="165" t="s">
        <v>465</v>
      </c>
      <c r="C35" s="165" t="s">
        <v>466</v>
      </c>
      <c r="D35" s="158" t="s">
        <v>455</v>
      </c>
    </row>
    <row r="36" spans="1:4" ht="19.5" customHeight="1">
      <c r="A36" s="14"/>
      <c r="B36" s="165" t="s">
        <v>467</v>
      </c>
      <c r="C36" s="165" t="s">
        <v>468</v>
      </c>
      <c r="D36" s="158" t="s">
        <v>455</v>
      </c>
    </row>
    <row r="37" spans="1:4" ht="19.5" customHeight="1">
      <c r="A37" s="14"/>
      <c r="B37" s="165" t="s">
        <v>641</v>
      </c>
      <c r="C37" s="165" t="s">
        <v>642</v>
      </c>
      <c r="D37" s="158" t="s">
        <v>643</v>
      </c>
    </row>
    <row r="38" spans="1:4" ht="19.5" customHeight="1">
      <c r="A38" s="14"/>
      <c r="B38" s="15" t="s">
        <v>380</v>
      </c>
      <c r="C38" s="15" t="s">
        <v>420</v>
      </c>
      <c r="D38" s="158" t="s">
        <v>455</v>
      </c>
    </row>
    <row r="39" spans="1:4" ht="19.5" customHeight="1">
      <c r="A39" s="14"/>
      <c r="B39" s="165" t="s">
        <v>639</v>
      </c>
      <c r="C39" s="165" t="s">
        <v>640</v>
      </c>
      <c r="D39" s="158" t="s">
        <v>643</v>
      </c>
    </row>
    <row r="40" spans="1:4" ht="19.5" customHeight="1">
      <c r="A40" s="14"/>
      <c r="B40" s="165"/>
      <c r="C40" s="165"/>
      <c r="D40" s="158"/>
    </row>
    <row r="41" spans="1:4" ht="19.5" customHeight="1">
      <c r="A41" s="14"/>
      <c r="B41" s="165"/>
      <c r="C41" s="165"/>
      <c r="D41" s="158"/>
    </row>
    <row r="42" spans="1:4" ht="19.5" customHeight="1">
      <c r="A42" s="14"/>
      <c r="B42" s="165"/>
      <c r="C42" s="165"/>
      <c r="D42" s="158"/>
    </row>
  </sheetData>
  <sortState ref="B27:D38">
    <sortCondition ref="B26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="80" zoomScaleNormal="80" workbookViewId="0"/>
  </sheetViews>
  <sheetFormatPr defaultColWidth="8.7109375" defaultRowHeight="24.95" customHeight="1"/>
  <cols>
    <col min="1" max="1" width="6.140625" style="11" customWidth="1"/>
    <col min="2" max="2" width="20.5703125" style="11" customWidth="1"/>
    <col min="3" max="3" width="18.85546875" style="11" customWidth="1"/>
    <col min="4" max="4" width="21.140625" style="11" customWidth="1"/>
    <col min="5" max="5" width="20.140625" style="11" customWidth="1"/>
    <col min="6" max="6" width="14.140625" style="3" customWidth="1"/>
    <col min="7" max="16384" width="8.7109375" style="11"/>
  </cols>
  <sheetData>
    <row r="1" spans="1:6" s="10" customFormat="1" ht="24.95" customHeight="1">
      <c r="A1" s="8"/>
      <c r="B1" s="33" t="s">
        <v>11</v>
      </c>
      <c r="C1" s="17"/>
      <c r="D1" s="17"/>
      <c r="E1" s="18"/>
      <c r="F1" s="62">
        <v>43562</v>
      </c>
    </row>
    <row r="2" spans="1:6" ht="24.95" customHeight="1">
      <c r="A2" s="13" t="s">
        <v>0</v>
      </c>
      <c r="B2" s="13" t="s">
        <v>3</v>
      </c>
      <c r="C2" s="13" t="s">
        <v>9</v>
      </c>
      <c r="D2" s="13" t="s">
        <v>4</v>
      </c>
      <c r="E2" s="13" t="s">
        <v>10</v>
      </c>
      <c r="F2" s="13" t="s">
        <v>7</v>
      </c>
    </row>
    <row r="3" spans="1:6" ht="24.95" customHeight="1">
      <c r="A3" s="13"/>
      <c r="B3" s="63" t="s">
        <v>151</v>
      </c>
      <c r="C3" s="63" t="s">
        <v>152</v>
      </c>
      <c r="D3" s="63" t="s">
        <v>142</v>
      </c>
      <c r="E3" s="63" t="s">
        <v>143</v>
      </c>
      <c r="F3" s="24" t="s">
        <v>137</v>
      </c>
    </row>
    <row r="4" spans="1:6" ht="24.95" customHeight="1">
      <c r="A4" s="21"/>
      <c r="B4" s="15" t="s">
        <v>471</v>
      </c>
      <c r="C4" s="15" t="s">
        <v>472</v>
      </c>
      <c r="D4" s="15" t="s">
        <v>251</v>
      </c>
      <c r="E4" s="15" t="s">
        <v>473</v>
      </c>
      <c r="F4" s="24" t="s">
        <v>455</v>
      </c>
    </row>
    <row r="5" spans="1:6" ht="24.95" customHeight="1">
      <c r="A5" s="13"/>
      <c r="B5" s="22"/>
      <c r="C5" s="22"/>
      <c r="D5" s="22"/>
      <c r="E5" s="22"/>
      <c r="F5" s="20"/>
    </row>
    <row r="6" spans="1:6" ht="24.95" customHeight="1">
      <c r="A6" s="21"/>
      <c r="B6" s="19"/>
      <c r="C6" s="19"/>
      <c r="D6" s="19"/>
      <c r="E6" s="19"/>
      <c r="F6" s="20"/>
    </row>
    <row r="7" spans="1:6" ht="24.95" customHeight="1">
      <c r="A7" s="13"/>
      <c r="B7" s="23"/>
      <c r="C7" s="23"/>
      <c r="D7" s="23"/>
      <c r="E7" s="23"/>
      <c r="F7" s="20"/>
    </row>
    <row r="8" spans="1:6" s="10" customFormat="1" ht="24.95" customHeight="1">
      <c r="A8" s="8"/>
      <c r="B8" s="33" t="s">
        <v>12</v>
      </c>
      <c r="C8" s="17"/>
      <c r="D8" s="17"/>
      <c r="E8" s="18"/>
      <c r="F8" s="62">
        <v>43562</v>
      </c>
    </row>
    <row r="9" spans="1:6" ht="24.95" customHeight="1">
      <c r="A9" s="13" t="s">
        <v>0</v>
      </c>
      <c r="B9" s="13" t="s">
        <v>3</v>
      </c>
      <c r="C9" s="13" t="s">
        <v>9</v>
      </c>
      <c r="D9" s="13" t="s">
        <v>4</v>
      </c>
      <c r="E9" s="13" t="s">
        <v>10</v>
      </c>
      <c r="F9" s="13" t="s">
        <v>7</v>
      </c>
    </row>
    <row r="10" spans="1:6" ht="24.95" customHeight="1">
      <c r="A10" s="13"/>
      <c r="B10" s="19"/>
      <c r="C10" s="19"/>
      <c r="D10" s="19"/>
      <c r="E10" s="19"/>
      <c r="F10" s="20"/>
    </row>
    <row r="11" spans="1:6" ht="24.95" customHeight="1">
      <c r="A11" s="21"/>
      <c r="B11" s="19"/>
      <c r="C11" s="19"/>
      <c r="D11" s="19"/>
      <c r="E11" s="19"/>
      <c r="F11" s="20"/>
    </row>
    <row r="12" spans="1:6" ht="24.95" customHeight="1">
      <c r="A12" s="13"/>
      <c r="B12" s="22"/>
      <c r="C12" s="22"/>
      <c r="D12" s="22"/>
      <c r="E12" s="22"/>
      <c r="F12" s="20"/>
    </row>
    <row r="13" spans="1:6" ht="24.95" customHeight="1">
      <c r="A13" s="21"/>
      <c r="B13" s="19"/>
      <c r="C13" s="19"/>
      <c r="D13" s="19"/>
      <c r="E13" s="19"/>
      <c r="F13" s="20"/>
    </row>
    <row r="14" spans="1:6" ht="24.95" customHeight="1">
      <c r="A14" s="13"/>
      <c r="B14" s="23"/>
      <c r="C14" s="23"/>
      <c r="D14" s="23"/>
      <c r="E14" s="23"/>
      <c r="F14" s="20"/>
    </row>
  </sheetData>
  <sortState ref="B4:F6">
    <sortCondition ref="B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="60" zoomScaleNormal="60" workbookViewId="0"/>
  </sheetViews>
  <sheetFormatPr defaultColWidth="8.7109375" defaultRowHeight="24.95" customHeight="1"/>
  <cols>
    <col min="1" max="1" width="6.140625" style="11" customWidth="1"/>
    <col min="2" max="2" width="20.5703125" style="11" customWidth="1"/>
    <col min="3" max="3" width="18.85546875" style="11" customWidth="1"/>
    <col min="4" max="4" width="21.140625" style="11" customWidth="1"/>
    <col min="5" max="5" width="20.140625" style="11" customWidth="1"/>
    <col min="6" max="6" width="18.7109375" style="3" bestFit="1" customWidth="1"/>
    <col min="7" max="16384" width="8.7109375" style="11"/>
  </cols>
  <sheetData>
    <row r="1" spans="1:6" s="10" customFormat="1" ht="24.95" customHeight="1">
      <c r="A1" s="8"/>
      <c r="B1" s="33" t="s">
        <v>16</v>
      </c>
      <c r="C1" s="17"/>
      <c r="D1" s="17"/>
      <c r="E1" s="18"/>
      <c r="F1" s="62">
        <v>43562</v>
      </c>
    </row>
    <row r="2" spans="1:6" ht="24.95" customHeight="1">
      <c r="A2" s="13" t="s">
        <v>0</v>
      </c>
      <c r="B2" s="13" t="s">
        <v>3</v>
      </c>
      <c r="C2" s="13" t="s">
        <v>9</v>
      </c>
      <c r="D2" s="13" t="s">
        <v>4</v>
      </c>
      <c r="E2" s="13" t="s">
        <v>10</v>
      </c>
      <c r="F2" s="13" t="s">
        <v>7</v>
      </c>
    </row>
    <row r="3" spans="1:6" ht="24.95" customHeight="1">
      <c r="A3" s="13"/>
      <c r="B3" s="160" t="s">
        <v>231</v>
      </c>
      <c r="C3" s="160" t="s">
        <v>232</v>
      </c>
      <c r="D3" s="160" t="s">
        <v>233</v>
      </c>
      <c r="E3" s="160" t="s">
        <v>234</v>
      </c>
      <c r="F3" s="15" t="s">
        <v>202</v>
      </c>
    </row>
    <row r="4" spans="1:6" ht="24.95" customHeight="1">
      <c r="A4" s="21"/>
      <c r="B4" s="160" t="s">
        <v>410</v>
      </c>
      <c r="C4" s="160" t="s">
        <v>411</v>
      </c>
      <c r="D4" s="160" t="s">
        <v>408</v>
      </c>
      <c r="E4" s="160" t="s">
        <v>409</v>
      </c>
      <c r="F4" s="24" t="s">
        <v>340</v>
      </c>
    </row>
    <row r="5" spans="1:6" ht="24.95" customHeight="1">
      <c r="A5" s="13"/>
      <c r="B5" s="15" t="s">
        <v>235</v>
      </c>
      <c r="C5" s="15" t="s">
        <v>132</v>
      </c>
      <c r="D5" s="15" t="s">
        <v>474</v>
      </c>
      <c r="E5" s="15" t="s">
        <v>475</v>
      </c>
      <c r="F5" s="24" t="s">
        <v>455</v>
      </c>
    </row>
    <row r="6" spans="1:6" ht="24.95" customHeight="1">
      <c r="A6" s="21"/>
      <c r="B6" s="19"/>
      <c r="C6" s="19"/>
      <c r="D6" s="19"/>
      <c r="E6" s="19"/>
      <c r="F6" s="20"/>
    </row>
    <row r="7" spans="1:6" ht="24.95" customHeight="1">
      <c r="A7" s="13"/>
      <c r="B7" s="23"/>
      <c r="C7" s="23"/>
      <c r="D7" s="23"/>
      <c r="E7" s="23"/>
      <c r="F7" s="20"/>
    </row>
    <row r="8" spans="1:6" ht="24.95" customHeight="1">
      <c r="A8" s="42"/>
      <c r="B8" s="33" t="s">
        <v>17</v>
      </c>
      <c r="C8" s="43"/>
      <c r="D8" s="43"/>
      <c r="E8" s="44"/>
      <c r="F8" s="62">
        <v>43562</v>
      </c>
    </row>
    <row r="9" spans="1:6" ht="24.95" customHeight="1">
      <c r="A9" s="13" t="s">
        <v>0</v>
      </c>
      <c r="B9" s="13" t="s">
        <v>3</v>
      </c>
      <c r="C9" s="13" t="s">
        <v>9</v>
      </c>
      <c r="D9" s="13" t="s">
        <v>4</v>
      </c>
      <c r="E9" s="13" t="s">
        <v>10</v>
      </c>
      <c r="F9" s="13" t="s">
        <v>7</v>
      </c>
    </row>
    <row r="10" spans="1:6" ht="24.95" customHeight="1">
      <c r="A10" s="13"/>
      <c r="B10" s="15" t="s">
        <v>124</v>
      </c>
      <c r="C10" s="15" t="s">
        <v>415</v>
      </c>
      <c r="D10" s="15" t="s">
        <v>416</v>
      </c>
      <c r="E10" s="15" t="s">
        <v>417</v>
      </c>
      <c r="F10" s="15" t="s">
        <v>340</v>
      </c>
    </row>
    <row r="11" spans="1:6" s="163" customFormat="1" ht="24.95" customHeight="1">
      <c r="A11" s="15"/>
      <c r="B11" s="24" t="s">
        <v>418</v>
      </c>
      <c r="C11" s="24" t="s">
        <v>419</v>
      </c>
      <c r="D11" s="24" t="s">
        <v>121</v>
      </c>
      <c r="E11" s="25" t="s">
        <v>420</v>
      </c>
      <c r="F11" s="24" t="s">
        <v>340</v>
      </c>
    </row>
    <row r="12" spans="1:6" s="163" customFormat="1" ht="24.95" customHeight="1">
      <c r="A12" s="15"/>
      <c r="B12" s="15" t="s">
        <v>476</v>
      </c>
      <c r="C12" s="15" t="s">
        <v>477</v>
      </c>
      <c r="D12" s="15" t="s">
        <v>465</v>
      </c>
      <c r="E12" s="15" t="s">
        <v>466</v>
      </c>
      <c r="F12" s="15" t="s">
        <v>455</v>
      </c>
    </row>
    <row r="13" spans="1:6" s="163" customFormat="1" ht="24.95" customHeight="1">
      <c r="A13" s="15"/>
      <c r="B13" s="15" t="s">
        <v>478</v>
      </c>
      <c r="C13" s="15" t="s">
        <v>479</v>
      </c>
      <c r="D13" s="15" t="s">
        <v>469</v>
      </c>
      <c r="E13" s="15" t="s">
        <v>470</v>
      </c>
      <c r="F13" s="15" t="s">
        <v>455</v>
      </c>
    </row>
    <row r="14" spans="1:6" s="163" customFormat="1" ht="24.95" customHeight="1">
      <c r="A14" s="15"/>
      <c r="B14" s="24" t="s">
        <v>166</v>
      </c>
      <c r="C14" s="24" t="s">
        <v>421</v>
      </c>
      <c r="D14" s="24" t="s">
        <v>374</v>
      </c>
      <c r="E14" s="25" t="s">
        <v>422</v>
      </c>
      <c r="F14" s="24" t="s">
        <v>340</v>
      </c>
    </row>
    <row r="15" spans="1:6" ht="24.95" customHeight="1">
      <c r="A15" s="13"/>
      <c r="B15" s="15" t="s">
        <v>253</v>
      </c>
      <c r="C15" s="15" t="s">
        <v>254</v>
      </c>
      <c r="D15" s="15" t="s">
        <v>255</v>
      </c>
      <c r="E15" s="15" t="s">
        <v>256</v>
      </c>
      <c r="F15" s="15" t="s">
        <v>257</v>
      </c>
    </row>
    <row r="16" spans="1:6" ht="24.95" customHeight="1">
      <c r="A16" s="21"/>
      <c r="B16" s="15" t="s">
        <v>412</v>
      </c>
      <c r="C16" s="15" t="s">
        <v>413</v>
      </c>
      <c r="D16" s="15" t="s">
        <v>347</v>
      </c>
      <c r="E16" s="15" t="s">
        <v>414</v>
      </c>
      <c r="F16" s="15" t="s">
        <v>340</v>
      </c>
    </row>
    <row r="17" spans="1:6" ht="24.95" customHeight="1">
      <c r="A17" s="13"/>
      <c r="B17" s="24"/>
      <c r="C17" s="24"/>
      <c r="D17" s="24"/>
      <c r="E17" s="25"/>
      <c r="F17" s="26"/>
    </row>
    <row r="18" spans="1:6" ht="24.95" customHeight="1">
      <c r="A18" s="21"/>
      <c r="B18" s="27"/>
      <c r="C18" s="27"/>
      <c r="D18" s="27"/>
      <c r="E18" s="27"/>
      <c r="F18" s="27"/>
    </row>
    <row r="19" spans="1:6" ht="24.95" customHeight="1">
      <c r="A19" s="42"/>
      <c r="B19" s="33" t="s">
        <v>18</v>
      </c>
      <c r="C19" s="43"/>
      <c r="D19" s="43"/>
      <c r="E19" s="44"/>
      <c r="F19" s="62">
        <v>43562</v>
      </c>
    </row>
    <row r="20" spans="1:6" ht="24.95" customHeight="1">
      <c r="A20" s="13" t="s">
        <v>0</v>
      </c>
      <c r="B20" s="13" t="s">
        <v>3</v>
      </c>
      <c r="C20" s="13" t="s">
        <v>9</v>
      </c>
      <c r="D20" s="13" t="s">
        <v>4</v>
      </c>
      <c r="E20" s="13" t="s">
        <v>10</v>
      </c>
      <c r="F20" s="13" t="s">
        <v>7</v>
      </c>
    </row>
    <row r="21" spans="1:6" ht="24.95" customHeight="1">
      <c r="A21" s="13"/>
      <c r="B21" s="15" t="s">
        <v>153</v>
      </c>
      <c r="C21" s="15" t="s">
        <v>154</v>
      </c>
      <c r="D21" s="15" t="s">
        <v>155</v>
      </c>
      <c r="E21" s="15" t="s">
        <v>156</v>
      </c>
      <c r="F21" s="15" t="s">
        <v>137</v>
      </c>
    </row>
    <row r="22" spans="1:6" ht="24.95" customHeight="1">
      <c r="A22" s="13"/>
      <c r="B22" s="15" t="s">
        <v>480</v>
      </c>
      <c r="C22" s="15" t="s">
        <v>481</v>
      </c>
      <c r="D22" s="15" t="s">
        <v>482</v>
      </c>
      <c r="E22" s="15" t="s">
        <v>483</v>
      </c>
      <c r="F22" s="15" t="s">
        <v>455</v>
      </c>
    </row>
    <row r="23" spans="1:6" ht="24.95" customHeight="1">
      <c r="A23" s="21"/>
      <c r="B23" s="63" t="s">
        <v>735</v>
      </c>
      <c r="C23" s="63" t="s">
        <v>736</v>
      </c>
      <c r="D23" s="63" t="s">
        <v>737</v>
      </c>
      <c r="E23" s="63" t="s">
        <v>738</v>
      </c>
      <c r="F23" s="63" t="s">
        <v>703</v>
      </c>
    </row>
    <row r="24" spans="1:6" ht="24.95" customHeight="1">
      <c r="A24" s="13"/>
      <c r="B24" s="24"/>
      <c r="C24" s="24"/>
      <c r="D24" s="24"/>
      <c r="E24" s="25"/>
      <c r="F24" s="26"/>
    </row>
    <row r="25" spans="1:6" ht="24.95" customHeight="1">
      <c r="A25" s="21"/>
      <c r="B25" s="27"/>
      <c r="C25" s="27"/>
      <c r="D25" s="27"/>
      <c r="E25" s="27"/>
      <c r="F25" s="27"/>
    </row>
  </sheetData>
  <sortState ref="B21:F24">
    <sortCondition ref="B2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ajakava 06.06</vt:lpstr>
      <vt:lpstr>ajakava 07.04</vt:lpstr>
      <vt:lpstr>D kl</vt:lpstr>
      <vt:lpstr>C kl</vt:lpstr>
      <vt:lpstr>B kl</vt:lpstr>
      <vt:lpstr>Vaba</vt:lpstr>
      <vt:lpstr>Printsessid</vt:lpstr>
      <vt:lpstr>MUD</vt:lpstr>
      <vt:lpstr>L1</vt:lpstr>
      <vt:lpstr>L2, J1 A6</vt:lpstr>
      <vt:lpstr>E kl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Veiko</cp:lastModifiedBy>
  <cp:lastPrinted>2016-08-22T12:07:09Z</cp:lastPrinted>
  <dcterms:created xsi:type="dcterms:W3CDTF">1996-10-14T23:33:28Z</dcterms:created>
  <dcterms:modified xsi:type="dcterms:W3CDTF">2019-04-04T16:38:51Z</dcterms:modified>
</cp:coreProperties>
</file>